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4TO 2016\Gestion de Proyectos\30 Lunes Enero 2017\"/>
    </mc:Choice>
  </mc:AlternateContent>
  <bookViews>
    <workbookView xWindow="0" yWindow="0" windowWidth="20490" windowHeight="7455"/>
  </bookViews>
  <sheets>
    <sheet name="ReporteTrimestral (2)" sheetId="1" r:id="rId1"/>
  </sheets>
  <definedNames>
    <definedName name="_xlnm._FilterDatabase" localSheetId="0" hidden="1">'ReporteTrimestral (2)'!$C$10:$AE$59</definedName>
    <definedName name="_xlnm.Print_Area" localSheetId="0">'ReporteTrimestral (2)'!$B$2:$AE$61</definedName>
    <definedName name="_xlnm.Print_Titles" localSheetId="0">'ReporteTrimestral (2)'!$1:$10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59" i="1" l="1"/>
  <c r="Y58" i="1"/>
  <c r="Y57" i="1"/>
  <c r="Y56" i="1"/>
  <c r="Y55" i="1"/>
  <c r="Y54" i="1"/>
  <c r="Y53" i="1"/>
  <c r="Y52" i="1"/>
  <c r="Y51" i="1"/>
  <c r="Y50" i="1"/>
  <c r="Y49" i="1"/>
  <c r="Y48" i="1"/>
  <c r="Y47" i="1"/>
  <c r="Y46" i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</calcChain>
</file>

<file path=xl/sharedStrings.xml><?xml version="1.0" encoding="utf-8"?>
<sst xmlns="http://schemas.openxmlformats.org/spreadsheetml/2006/main" count="868" uniqueCount="227">
  <si>
    <t xml:space="preserve"> Informes sobre la Situación Económica, las Finanzas Públicas y la Deuda Pública</t>
  </si>
  <si>
    <t xml:space="preserve">      Cuarto Trimestre    2016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</si>
  <si>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</si>
  <si>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</si>
  <si>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</si>
  <si>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</si>
  <si>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</si>
  <si>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</si>
  <si>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</si>
  <si>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</si>
  <si>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</si>
  <si>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</si>
  <si>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</si>
  <si>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</si>
  <si>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</si>
  <si>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</si>
  <si>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</si>
  <si>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</si>
  <si>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</si>
  <si>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</si>
  <si>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</si>
  <si>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</si>
  <si>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</si>
  <si>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</si>
  <si>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</si>
  <si>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</si>
  <si>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</si>
  <si>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</si>
  <si>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</si>
  <si>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</si>
  <si>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</si>
  <si>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</si>
  <si>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</si>
  <si>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</si>
  <si>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Coahuila de Zaragoza</t>
  </si>
  <si>
    <t>San Pedro</t>
  </si>
  <si>
    <t/>
  </si>
  <si>
    <t>Educación</t>
  </si>
  <si>
    <t>En Ejecución</t>
  </si>
  <si>
    <t>Metros Cuadrados</t>
  </si>
  <si>
    <t>Subsidios</t>
  </si>
  <si>
    <t>23-Provisiones Salariales y Económicas</t>
  </si>
  <si>
    <t>Frontera</t>
  </si>
  <si>
    <t>Saltillo</t>
  </si>
  <si>
    <t>2016</t>
  </si>
  <si>
    <t>Monclova</t>
  </si>
  <si>
    <t>Sabinas</t>
  </si>
  <si>
    <t>Francisco I. Madero</t>
  </si>
  <si>
    <t>Torreón</t>
  </si>
  <si>
    <t>Otros Proyectos</t>
  </si>
  <si>
    <t>Ramos Arizpe</t>
  </si>
  <si>
    <t>Cobertura municipal</t>
  </si>
  <si>
    <t>SECRETARIA DE INFRAESTRUCTURA</t>
  </si>
  <si>
    <t>Financiera:  / Física:  / Registro: ok</t>
  </si>
  <si>
    <t>Urbanización</t>
  </si>
  <si>
    <t>Otros</t>
  </si>
  <si>
    <t>Financiera:  / Física:  / Registro: OK</t>
  </si>
  <si>
    <t>Matamoros</t>
  </si>
  <si>
    <t>Ocampo</t>
  </si>
  <si>
    <t>Viesca</t>
  </si>
  <si>
    <t>Zaragoza</t>
  </si>
  <si>
    <t>Deporte</t>
  </si>
  <si>
    <t>Cultura y turismo</t>
  </si>
  <si>
    <t>Nadadores</t>
  </si>
  <si>
    <t>PRESIDENCIA MUNICIPAL DE TORREÓN</t>
  </si>
  <si>
    <t>Cuatro Ciénegas</t>
  </si>
  <si>
    <t>-</t>
  </si>
  <si>
    <t>Financiera:  / Física:  / Registro: . - SISTEMA: Pasa al siguiente nivel.</t>
  </si>
  <si>
    <t>Abasolo</t>
  </si>
  <si>
    <t>SECRETARIA INFRAESTRUCTURA</t>
  </si>
  <si>
    <t>Villa Unión</t>
  </si>
  <si>
    <t>Juárez</t>
  </si>
  <si>
    <t>SECRETARIA DE INFARSETRUCTURA</t>
  </si>
  <si>
    <t>Morelos</t>
  </si>
  <si>
    <t>PRESIDENCIA MUNICIPAL DE FRONTERA, COAHUILA</t>
  </si>
  <si>
    <t>Financiera:  / Física:  / Registro: se envía para validacion - SISTEMA: Pasa al siguiente nivel.</t>
  </si>
  <si>
    <t xml:space="preserve">Luminaria </t>
  </si>
  <si>
    <t>MUNICIPIO DE ZARAGOZA COAHUILA</t>
  </si>
  <si>
    <t>Financiera:  / Física: OBRA TERMINADA AL 100% / Registro: SE SOLICITA VALIDACION - SISTEMA: Pasa al siguiente nivel.</t>
  </si>
  <si>
    <t>Financiera:  / Física:  / Registro: SE ENVIA A VALIDACION. - SISTEMA: Pasa al siguiente nivel.</t>
  </si>
  <si>
    <t>COA16160200666135</t>
  </si>
  <si>
    <t>Rehabilitacion De Camellon Central En El Blvd. Benito Juarez Y Banquetas Laterales</t>
  </si>
  <si>
    <t>161000102</t>
  </si>
  <si>
    <t>n.a.</t>
  </si>
  <si>
    <t>U132 Fondo para el Fortalecimiento de la Infreastructura Estatal y Municipal</t>
  </si>
  <si>
    <t>COA16160200672245</t>
  </si>
  <si>
    <t>Pavimentación En C. De Los Vagones Y C. De La Estación Desde Av. Universidad A Calz. De Las Fuentes De La Col. Villas La Merced En Torreón, Coah.-1421</t>
  </si>
  <si>
    <t>U132</t>
  </si>
  <si>
    <t>COA16160200672377</t>
  </si>
  <si>
    <t>Construcción De Parque En Colonia La Orquídea Entre Calzada Manuel Gomez Morin Y Amapolas En Torreón Coahuila.-1418</t>
  </si>
  <si>
    <t>COA16160200672620</t>
  </si>
  <si>
    <t>Modernización Del Alumbrado Público Colonia Oriente-1427</t>
  </si>
  <si>
    <t>163700055</t>
  </si>
  <si>
    <t>PRESIDENCIA MUNICIPAL DE VILLA UNION</t>
  </si>
  <si>
    <t>Financiera: OBRA TERMINADA AL 100% / Física: OBRA TERMINADA AL 100% / Registro: OBRA TERMINADA AL 100%</t>
  </si>
  <si>
    <t>COA16160200672650</t>
  </si>
  <si>
    <t>Ampliación Y Equipamiento Edificio Área De Cultura Del Municipio De Juárez-1399</t>
  </si>
  <si>
    <t>Sin reporte de información por la Entidad y Municipio</t>
  </si>
  <si>
    <t>COA16160200672673</t>
  </si>
  <si>
    <t>Construccion De 2 Canchas De Futbol 7 Dentro De La Unidad Deportiva Torreón-1416</t>
  </si>
  <si>
    <t>COA16160200672884</t>
  </si>
  <si>
    <t>Construccion De Pavimento Asfáltico En Calle 4, Calle 5 Y Calle 12 De La Colonia Banorte, En La Villa De Agujita-1411</t>
  </si>
  <si>
    <t>1601490</t>
  </si>
  <si>
    <t>MUNICIPIO DE SABINAS COAHUILA</t>
  </si>
  <si>
    <t>Financiera: OBRA TERMINADA / Física: OBRA TERMINADA / Registro: SE ATIENDEN OBSERVACIONES - SISTEMA: Pasa al siguiente nivel.</t>
  </si>
  <si>
    <t>COA16160200673095</t>
  </si>
  <si>
    <t>Vialidad De Interconexión Valle Poniente 1a Etapa En Ramos Arizpe-1409</t>
  </si>
  <si>
    <t>COA16160200673192</t>
  </si>
  <si>
    <t>Construccion De Cancha De Futbol Americano Acereros-1402</t>
  </si>
  <si>
    <t>2582253</t>
  </si>
  <si>
    <t>PRESIDENCIA MUNICIPAL DE MONCLOVA</t>
  </si>
  <si>
    <t>COA16160200673223</t>
  </si>
  <si>
    <t>Rehabilitación Del Edificio De La Casa De La Cultura De Cuatro Ciénegas-1396</t>
  </si>
  <si>
    <t>COA16160200673227</t>
  </si>
  <si>
    <t>Construccion De Parque En Colonia La Orquidea Entre Calle Amapolas Y Calzada Agroindustria En Torreon Coahuila-1417</t>
  </si>
  <si>
    <t>COA16160200673317</t>
  </si>
  <si>
    <t>Rehabilitación De La Presidencia Municipal-1405</t>
  </si>
  <si>
    <t>MUNICIPIO DE NADADORES</t>
  </si>
  <si>
    <t>COA16160200673327</t>
  </si>
  <si>
    <t>Construcción De Gimnasio Auditorio-1413</t>
  </si>
  <si>
    <t>COA16160200673350</t>
  </si>
  <si>
    <t>Pavimentacion De Calles En La Colonia Loma Blanca En El Municipio De Saltillo, Coahuila-1412</t>
  </si>
  <si>
    <t>COA16160200673519</t>
  </si>
  <si>
    <t>Rehabilitación Museo Del Ferrocarril-1423</t>
  </si>
  <si>
    <t>COA16160200673530</t>
  </si>
  <si>
    <t>Programas De Mejoras De Vialidades Concreto Hidraulico C. Juan Aldama Entre C. Nogales Y Sabino En Colonia Los Montes -1410</t>
  </si>
  <si>
    <t>1601489</t>
  </si>
  <si>
    <t>Financiera: OBRA TERMINADA / Física: OBRA TERMINADA / Registro: SE ATIENDEN OBSERVACION - SISTEMA: Pasa al siguiente nivel.</t>
  </si>
  <si>
    <t>COA16160200673815</t>
  </si>
  <si>
    <t>Pavimentación En Varias Calles De La Colonia Los Manantiales Y Colonia El Mimbre  En El Municipio De Zaragoza, Coahuila-1430</t>
  </si>
  <si>
    <t>COA16160200673970</t>
  </si>
  <si>
    <t>Construcción De Cancha De Usos Múltiple En La Colonia Oriente-1426</t>
  </si>
  <si>
    <t>163700056</t>
  </si>
  <si>
    <t>COA16160200674096</t>
  </si>
  <si>
    <t>Construcción De Gimnasio Auditorio-1401</t>
  </si>
  <si>
    <t>COA16160200674113</t>
  </si>
  <si>
    <t>Construccion De Centro De Lectura Digital En Colonia Segunda Rinconada De La Union En Torreon Coahuila-1422</t>
  </si>
  <si>
    <t>COA16160200674334</t>
  </si>
  <si>
    <t>Rehabilitación, Equipamiento Y Remodelación Del Centro Cultural Pablo C. Moreno-1415</t>
  </si>
  <si>
    <t>COA16160200674367</t>
  </si>
  <si>
    <t>Rehabilitación De Pavimento En Calles De Morelos Coahuila -1404</t>
  </si>
  <si>
    <t>161900043</t>
  </si>
  <si>
    <t>municipio de morelos coahuila</t>
  </si>
  <si>
    <t>Financiera: obra concluida / Física: obra concluida / Registro: OBRA CONCLUIDA</t>
  </si>
  <si>
    <t>COA16160200674437</t>
  </si>
  <si>
    <t>Construcción De Techumbre-1406</t>
  </si>
  <si>
    <t>COA16160200674510</t>
  </si>
  <si>
    <t>Rehabilitación Casa De La Cultura De Zaragoza-1428</t>
  </si>
  <si>
    <t>COA16160200674584</t>
  </si>
  <si>
    <t>Remodelación Del Auditorio Municipal De Ocampo-1407</t>
  </si>
  <si>
    <t>COA16160200674708</t>
  </si>
  <si>
    <t>Programa De Rehabilitación De Pavimento Asfáltico Blvd. Benito Juárez 2016-1398</t>
  </si>
  <si>
    <t>COA16160200674720</t>
  </si>
  <si>
    <t>Remodelación Del Auditorio Municipal-1400</t>
  </si>
  <si>
    <t>Lamadrid</t>
  </si>
  <si>
    <t>COA16160200674849</t>
  </si>
  <si>
    <t>Construcción De Gimnasio Auditorio-1397</t>
  </si>
  <si>
    <t>COA16160200674868</t>
  </si>
  <si>
    <t>Construcción De Unidad Deportiva-1408</t>
  </si>
  <si>
    <t>COA16160200675040</t>
  </si>
  <si>
    <t>Construcción De Plaza Pública-1403</t>
  </si>
  <si>
    <t>161900044</t>
  </si>
  <si>
    <t>Financiera: obra concluida, en proceso de finiquito / Física: obra concluida, en proceso de finiquito / Registro: OBRA CONCLUIDA. EN PROCESO DE FINIQUITO</t>
  </si>
  <si>
    <t>COA16160200675310</t>
  </si>
  <si>
    <t>Museo De Sitio En El Canal De La Perla-1414</t>
  </si>
  <si>
    <t>COA16160200675315</t>
  </si>
  <si>
    <t>Ampliación De Red Eléctrica En Varias Calles De La Colonia San Ángel En El Municipio De Zaragoza, Coahuila-1429</t>
  </si>
  <si>
    <t>COA16160200675536</t>
  </si>
  <si>
    <t>Construccion De Parque En Colonia Nueva Merced Entre Calle De Los Jabones Y Veracruz En Torreon Coahuila-1420</t>
  </si>
  <si>
    <t>COA16160200675557</t>
  </si>
  <si>
    <t>Rehabilitación Y Construcción De Unidad Deportiva Francisco "El Zurdo" Froto-1425</t>
  </si>
  <si>
    <t>COA16160200675649</t>
  </si>
  <si>
    <t>Construccion De Parque En Colonia Rocio Villarreal Villas La Merced Entre Calle Del Mar Y De Los Jabones En Torreon Coahuila-1419</t>
  </si>
  <si>
    <t>COA16160200675773</t>
  </si>
  <si>
    <t>Casa De La Cultura: Construcción Y Equipamiento-1394</t>
  </si>
  <si>
    <t>COA16160300730858</t>
  </si>
  <si>
    <t>Museo De Sitio Canal De La Perla Torreon</t>
  </si>
  <si>
    <t>FORTALECE-001-16</t>
  </si>
  <si>
    <t xml:space="preserve">PRESIDENCIA MUNICIPAL DE TORREON </t>
  </si>
  <si>
    <t>Financiera: ESTA PENDIENNTE DE PAGO POR LA SECRETARIA DE FINANZAS / Física: OBRA EN EJECUCION / Registro: ESTA OBRA TUVO DIFERIMIENTO EN LAS FECHAS DE EJECUCION, ESTA PENDIENTE DE PAGO POR LA SECRETARIA DE FINANZAS.  - SISTEMA: Pasa al siguiente nivel.</t>
  </si>
  <si>
    <t>COA16160300730883</t>
  </si>
  <si>
    <t>Rehabilitacion: Equipamiento Y Remodelacion Del Centro Cultural Pablo C. Moreno En Torreon</t>
  </si>
  <si>
    <t>FORTALECE-002-16</t>
  </si>
  <si>
    <t>Financiera: ESTA PENDIENTE DE PAGO POR LA SECRETARIA DE FINANZAS / Física: OBRA TERMINADA / Registro: OBRA PENDIENTE DE PAGO POR LA SECRETARIA DE FINANZAS  - SISTEMA: Pasa al siguiente nivel.</t>
  </si>
  <si>
    <t>COA16160300730904</t>
  </si>
  <si>
    <t>Construccion De 2 Canchas De Futbol 7 Dentro De La Unidad Deportiva Torreon En Colonia Centro</t>
  </si>
  <si>
    <t>FORTALECE-003-16</t>
  </si>
  <si>
    <t>Financiera: ESTA PENDIENTE DE PAGO POR LA SECRETARIA DE FINANZAS / Física: OBRA EN EJECUCION / Registro: ESTA OBRA TUVO DIFERIMIENTO EN LAS FECHAS DE EJECUCION, ESTA PENDIENTE DE PAGO POR LA SECRETARIA DE FINANZAS.  - SISTEMA: Pasa al siguiente nivel.</t>
  </si>
  <si>
    <t>COA16160300730949</t>
  </si>
  <si>
    <t>Construccion De Parque En Colonia La Orquidea Entre Calle Amapolas Y Calzada Agroindustria En Torreon Coahuila</t>
  </si>
  <si>
    <t>FORTALECE-004-16</t>
  </si>
  <si>
    <t>Financiera: ESTA PENDIENTE DE PAGO POR LA SECRETARIA DE FINANZAS / Física: OBRA EN EJECUCION / Registro: ESTA OBRA TUVO DIFERIMIENTO EN LAS FECHAS DE EJECUCION ESTA PENDIENTE DE PAGO POR LA SECRETARIA DE FINANZAS  - SISTEMA: Pasa al siguiente nivel.</t>
  </si>
  <si>
    <t>COA16160300730960</t>
  </si>
  <si>
    <t>Construccion De Parque En Colonia La Orquidea Entre Calzada Manuel Gomez Morin Y Amapolas En Torreon Coahuila</t>
  </si>
  <si>
    <t>FORTALECE-005-16</t>
  </si>
  <si>
    <t>COA16160300730968</t>
  </si>
  <si>
    <t>Construccion De Parque En La Colonia Rocio Villarreal, Villas La Merced Entre Calle Del Mar Y De Los Jabones De Torreon, Coahuila En Col. Rocio Villarreal</t>
  </si>
  <si>
    <t>FORTALECE-006-16</t>
  </si>
  <si>
    <t>Financiera: ESTA PENDIENTE DE PAGO POR LA SECRETARIA DE FINANZAS / Física: OBRA EN EJECUCION / Registro: ESTA OBRA TUVO DIFERIMIENTO EN LAS FECHAS DE EJECUCION,  ESTA PENDIENTE DE PEGO POR LA SECRETARIA DE FINANZAS. - SISTEMA: Pasa al siguiente nivel.</t>
  </si>
  <si>
    <t>COA16160300730977</t>
  </si>
  <si>
    <t>Construccion De Parque En Colonia Nueva Merced Entre Calle De Los Jabones Y Veracruz En Torreon, Coahuila</t>
  </si>
  <si>
    <t>FORTALECE-007-16</t>
  </si>
  <si>
    <t>COA16160300730993</t>
  </si>
  <si>
    <t>Pavimentacion En C. De Los Vagones Y C. De La Estacion Desde Av. Universidad A Calz. De Las Fuentes De La Colonia Villas La Merced En Torreon, Coahuila</t>
  </si>
  <si>
    <t>FORTALECE-008-16</t>
  </si>
  <si>
    <t>COA16160300731004</t>
  </si>
  <si>
    <t>Construccion De Centro De Lectura Digital En Colonia Segunda Rinconada De La Union En Torreon, Coahuila</t>
  </si>
  <si>
    <t>FORTALECE-009-16</t>
  </si>
  <si>
    <t>Financiera: OBRA PENDIENTE DE PAGO POR LA SECRETARIA DE FINANZAS / Física: OBRA EN EJECUCION / Registro: ESTA OBRA TUVO DIFERIMIENTO EN LAS FECHAS DE EJECUCION, ESTA PENDIENTE DE PAGO POR LA SECRETARIA DE FINANZAS  - SISTEMA: Pasa al siguiente nivel.</t>
  </si>
  <si>
    <t>COA16160300731012</t>
  </si>
  <si>
    <t>Rehabilitacion Museo Del Ferrocarril En Torreon</t>
  </si>
  <si>
    <t>FORTALECE-010-16</t>
  </si>
  <si>
    <t>Financiera: OBRA PENDIENTE DE PAGO POR LA SECRETARIA DE FINANZAS / Física: OBRA TERMINADA / Registro: OBRA PENDIENTE DE PAGO POR LA SECRETARIA DE FINANZAS  - SISTEMA: Pasa al siguiente nivel.</t>
  </si>
  <si>
    <t>8218</t>
  </si>
  <si>
    <t>COA16160300733901</t>
  </si>
  <si>
    <t xml:space="preserve">Construcción De Gimnasio Auditorio </t>
  </si>
  <si>
    <t>FORTALECE-012-16</t>
  </si>
  <si>
    <t>Financiera: INF 3ER TRIMESTRE SE ENCUENTRA EN FOLIO COA16160300731028 POR ERROR INVOLUNTARIO / Física: INF 3ER TRIMESTRE SE ENCUENTRA EN FOLIO COA16160300731028 POR ERROR INVOLUNTARIO / Registro: REGISTRO OK - SISTEMA: Pasa al siguiente nivel.</t>
  </si>
  <si>
    <t>COA16160300734898</t>
  </si>
  <si>
    <t xml:space="preserve">Construcción De Alberca Semi Olimpica En El Polideportivo La Paz En Torreón, Coahuila </t>
  </si>
  <si>
    <t>FORTALECE-011-16</t>
  </si>
  <si>
    <t>Financiera: INF DEL 3ER TRIMESTRE SE ENCUENTRA EN FOLIO COA16160300731020 POR ERROR INVOLUNTARIO / Física: INF DEL 3ER TRIMESTRE SE ENCUENTRA EN FOLIO COA16160300731020 POR ERROR INVOLUNTARIO / Registro: REGISTRO OK - SISTEMA: Pasa al siguiente nivel.</t>
  </si>
  <si>
    <t>COA16160300735919</t>
  </si>
  <si>
    <t>Construcción De Alberca Semi Olimpica En Fraccionamiento Prados Del Oriente En Torreón, Coahuila  - 1270</t>
  </si>
  <si>
    <t>FORTALECE-013-16</t>
  </si>
  <si>
    <t>Financiera: INF DE 3ER TRIMESTRE SE ENCUENTRA EN EL FOLIO COA16160300731045 POR ERROR INVOLUNTARIO / Física: INF DEL 3ER TRIMESTRE SE ENCUENTRA EN EL FOLIO COA16160300731045 POR ERROR INVOLUNTARIO / Registro: REGISTRO OK - SISTEMA: Pasa al siguiente nivel.</t>
  </si>
  <si>
    <t>Total: 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</si>
</sst>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11">
    <font>
      <sz val="10"/>
      <name val="Adobe Caslon Pro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2"/>
      <color indexed="23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Adobe Caslon Pro"/>
      <family val="1"/>
    </font>
    <font>
      <b/>
      <sz val="10"/>
      <name val="Soberana Sans"/>
      <family val="3"/>
    </font>
    <font>
      <sz val="10"/>
      <name val="Soberana Sans"/>
      <family val="3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2">
    <xf numFmtId="0" fontId="0" fillId="0" borderId="0"/>
    <xf numFmtId="0" fontId="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/>
    <xf numFmtId="0" fontId="1" fillId="0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wrapText="1"/>
    </xf>
    <xf numFmtId="10" fontId="7" fillId="0" borderId="0" xfId="0" applyNumberFormat="1" applyFont="1" applyFill="1" applyBorder="1" applyAlignment="1">
      <alignment wrapText="1"/>
    </xf>
    <xf numFmtId="0" fontId="9" fillId="8" borderId="4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9" fillId="8" borderId="5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horizontal="left" vertical="center" wrapText="1"/>
    </xf>
    <xf numFmtId="164" fontId="10" fillId="0" borderId="7" xfId="0" applyNumberFormat="1" applyFont="1" applyFill="1" applyBorder="1" applyAlignment="1">
      <alignment horizontal="center" vertical="center" wrapText="1"/>
    </xf>
    <xf numFmtId="4" fontId="10" fillId="0" borderId="7" xfId="0" applyNumberFormat="1" applyFont="1" applyFill="1" applyBorder="1" applyAlignment="1">
      <alignment horizontal="center" vertical="center" wrapText="1"/>
    </xf>
    <xf numFmtId="165" fontId="10" fillId="0" borderId="7" xfId="0" applyNumberFormat="1" applyFont="1" applyFill="1" applyBorder="1" applyAlignment="1">
      <alignment horizontal="center" vertical="center" wrapText="1"/>
    </xf>
    <xf numFmtId="10" fontId="10" fillId="0" borderId="7" xfId="0" applyNumberFormat="1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/>
    </xf>
    <xf numFmtId="0" fontId="9" fillId="5" borderId="2" xfId="1" applyFont="1" applyFill="1" applyBorder="1" applyAlignment="1">
      <alignment horizontal="center" vertical="center"/>
    </xf>
    <xf numFmtId="0" fontId="9" fillId="6" borderId="3" xfId="1" applyFont="1" applyFill="1" applyBorder="1" applyAlignment="1">
      <alignment horizontal="center" vertical="center"/>
    </xf>
    <xf numFmtId="0" fontId="9" fillId="6" borderId="1" xfId="1" applyFont="1" applyFill="1" applyBorder="1" applyAlignment="1">
      <alignment horizontal="center" vertical="center"/>
    </xf>
    <xf numFmtId="0" fontId="9" fillId="6" borderId="2" xfId="1" applyFont="1" applyFill="1" applyBorder="1" applyAlignment="1">
      <alignment horizontal="center" vertical="center"/>
    </xf>
    <xf numFmtId="0" fontId="9" fillId="7" borderId="3" xfId="1" applyFont="1" applyFill="1" applyBorder="1" applyAlignment="1">
      <alignment horizontal="center" vertical="center"/>
    </xf>
    <xf numFmtId="0" fontId="9" fillId="7" borderId="1" xfId="1" applyFont="1" applyFill="1" applyBorder="1" applyAlignment="1">
      <alignment horizontal="center" vertical="center"/>
    </xf>
    <xf numFmtId="0" fontId="9" fillId="7" borderId="2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59"/>
  <sheetViews>
    <sheetView showGridLines="0" tabSelected="1" view="pageBreakPreview" topLeftCell="C7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7.140625" style="1" bestFit="1" customWidth="1"/>
    <col min="19" max="19" width="14.85546875" style="1" bestFit="1" customWidth="1"/>
    <col min="20" max="20" width="16.5703125" style="1" customWidth="1"/>
    <col min="21" max="21" width="18.140625" style="1" bestFit="1" customWidth="1"/>
    <col min="22" max="22" width="14.7109375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8" t="s">
        <v>0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29" t="s">
        <v>1</v>
      </c>
      <c r="AE3" s="29"/>
      <c r="AF3" s="5"/>
    </row>
    <row r="4" spans="2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ht="15" customHeight="1">
      <c r="B7" s="10"/>
      <c r="C7" s="11" t="s">
        <v>226</v>
      </c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2:32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13"/>
      <c r="AA8" s="10"/>
      <c r="AB8" s="10"/>
      <c r="AC8" s="10"/>
      <c r="AD8" s="10"/>
      <c r="AE8" s="10"/>
      <c r="AF8" s="10"/>
    </row>
    <row r="9" spans="2:32" ht="21" customHeight="1" thickBot="1">
      <c r="B9" s="10"/>
      <c r="C9" s="30" t="s">
        <v>2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  <c r="Q9" s="32" t="s">
        <v>3</v>
      </c>
      <c r="R9" s="33"/>
      <c r="S9" s="33"/>
      <c r="T9" s="33"/>
      <c r="U9" s="33"/>
      <c r="V9" s="33"/>
      <c r="W9" s="33"/>
      <c r="X9" s="33"/>
      <c r="Y9" s="33"/>
      <c r="Z9" s="34"/>
      <c r="AA9" s="35" t="s">
        <v>4</v>
      </c>
      <c r="AB9" s="36"/>
      <c r="AC9" s="36"/>
      <c r="AD9" s="37"/>
      <c r="AE9" s="14"/>
      <c r="AF9" s="10"/>
    </row>
    <row r="10" spans="2:32" s="19" customFormat="1" ht="38.25" customHeight="1">
      <c r="B10" s="15"/>
      <c r="C10" s="16" t="s">
        <v>5</v>
      </c>
      <c r="D10" s="17" t="s">
        <v>6</v>
      </c>
      <c r="E10" s="17" t="s">
        <v>7</v>
      </c>
      <c r="F10" s="17" t="s">
        <v>8</v>
      </c>
      <c r="G10" s="17" t="s">
        <v>9</v>
      </c>
      <c r="H10" s="17" t="s">
        <v>10</v>
      </c>
      <c r="I10" s="17" t="s">
        <v>11</v>
      </c>
      <c r="J10" s="17" t="s">
        <v>12</v>
      </c>
      <c r="K10" s="17" t="s">
        <v>13</v>
      </c>
      <c r="L10" s="18" t="s">
        <v>14</v>
      </c>
      <c r="M10" s="17" t="s">
        <v>15</v>
      </c>
      <c r="N10" s="17" t="s">
        <v>16</v>
      </c>
      <c r="O10" s="17" t="s">
        <v>17</v>
      </c>
      <c r="P10" s="17" t="s">
        <v>18</v>
      </c>
      <c r="Q10" s="17" t="s">
        <v>19</v>
      </c>
      <c r="R10" s="17" t="s">
        <v>20</v>
      </c>
      <c r="S10" s="17" t="s">
        <v>21</v>
      </c>
      <c r="T10" s="18" t="s">
        <v>22</v>
      </c>
      <c r="U10" s="17" t="s">
        <v>23</v>
      </c>
      <c r="V10" s="17" t="s">
        <v>24</v>
      </c>
      <c r="W10" s="17" t="s">
        <v>25</v>
      </c>
      <c r="X10" s="17" t="s">
        <v>26</v>
      </c>
      <c r="Y10" s="17" t="s">
        <v>27</v>
      </c>
      <c r="Z10" s="17" t="s">
        <v>28</v>
      </c>
      <c r="AA10" s="17" t="s">
        <v>29</v>
      </c>
      <c r="AB10" s="17" t="s">
        <v>30</v>
      </c>
      <c r="AC10" s="17" t="s">
        <v>31</v>
      </c>
      <c r="AD10" s="17" t="s">
        <v>32</v>
      </c>
      <c r="AE10" s="14" t="s">
        <v>33</v>
      </c>
      <c r="AF10" s="15"/>
    </row>
    <row r="11" spans="2:32" ht="60.75">
      <c r="B11" s="10"/>
      <c r="C11" s="20" t="s">
        <v>80</v>
      </c>
      <c r="D11" s="20" t="s">
        <v>81</v>
      </c>
      <c r="E11" s="21" t="s">
        <v>82</v>
      </c>
      <c r="F11" s="21" t="s">
        <v>34</v>
      </c>
      <c r="G11" s="21" t="s">
        <v>42</v>
      </c>
      <c r="H11" s="22" t="s">
        <v>51</v>
      </c>
      <c r="I11" s="22" t="s">
        <v>83</v>
      </c>
      <c r="J11" s="23" t="s">
        <v>40</v>
      </c>
      <c r="K11" s="22" t="s">
        <v>84</v>
      </c>
      <c r="L11" s="24" t="s">
        <v>36</v>
      </c>
      <c r="M11" s="22" t="s">
        <v>41</v>
      </c>
      <c r="N11" s="22" t="s">
        <v>74</v>
      </c>
      <c r="O11" s="22" t="s">
        <v>54</v>
      </c>
      <c r="P11" s="24" t="s">
        <v>38</v>
      </c>
      <c r="Q11" s="24" t="s">
        <v>44</v>
      </c>
      <c r="R11" s="22">
        <v>4400000</v>
      </c>
      <c r="S11" s="22">
        <v>4400000</v>
      </c>
      <c r="T11" s="22">
        <v>4351600</v>
      </c>
      <c r="U11" s="22">
        <v>4342744.1500000004</v>
      </c>
      <c r="V11" s="22">
        <v>3039920</v>
      </c>
      <c r="W11" s="22">
        <v>3039920</v>
      </c>
      <c r="X11" s="22">
        <v>3039920</v>
      </c>
      <c r="Y11" s="25">
        <f t="shared" ref="Y11" si="0">IF(ISERROR(W11/S11),0,((W11/S11)*100))</f>
        <v>69.089090909090913</v>
      </c>
      <c r="Z11" s="24">
        <v>0</v>
      </c>
      <c r="AA11" s="24" t="s">
        <v>39</v>
      </c>
      <c r="AB11" s="26">
        <v>9500</v>
      </c>
      <c r="AC11" s="25">
        <v>0</v>
      </c>
      <c r="AD11" s="25">
        <v>50</v>
      </c>
      <c r="AE11" s="27" t="s">
        <v>75</v>
      </c>
      <c r="AF11" s="10"/>
    </row>
    <row r="12" spans="2:32" ht="67.5">
      <c r="B12" s="10"/>
      <c r="C12" s="20" t="s">
        <v>85</v>
      </c>
      <c r="D12" s="20" t="s">
        <v>86</v>
      </c>
      <c r="E12" s="21" t="s">
        <v>87</v>
      </c>
      <c r="F12" s="21" t="s">
        <v>34</v>
      </c>
      <c r="G12" s="21" t="s">
        <v>48</v>
      </c>
      <c r="H12" s="22" t="s">
        <v>51</v>
      </c>
      <c r="I12" s="22" t="s">
        <v>36</v>
      </c>
      <c r="J12" s="23" t="s">
        <v>40</v>
      </c>
      <c r="K12" s="22" t="s">
        <v>84</v>
      </c>
      <c r="L12" s="24" t="s">
        <v>36</v>
      </c>
      <c r="M12" s="22" t="s">
        <v>41</v>
      </c>
      <c r="N12" s="22" t="s">
        <v>52</v>
      </c>
      <c r="O12" s="22" t="s">
        <v>49</v>
      </c>
      <c r="P12" s="24" t="s">
        <v>38</v>
      </c>
      <c r="Q12" s="24" t="s">
        <v>44</v>
      </c>
      <c r="R12" s="22">
        <v>4840000</v>
      </c>
      <c r="S12" s="22">
        <v>4840000</v>
      </c>
      <c r="T12" s="22">
        <v>4786760</v>
      </c>
      <c r="U12" s="22">
        <v>0</v>
      </c>
      <c r="V12" s="22">
        <v>0</v>
      </c>
      <c r="W12" s="22">
        <v>0</v>
      </c>
      <c r="X12" s="22">
        <v>0</v>
      </c>
      <c r="Y12" s="25">
        <f t="shared" ref="Y12:Y36" si="1">IF(ISERROR(W12/S12),0,((W12/S12)*100))</f>
        <v>0</v>
      </c>
      <c r="Z12" s="24">
        <v>0</v>
      </c>
      <c r="AA12" s="24" t="s">
        <v>39</v>
      </c>
      <c r="AB12" s="26">
        <v>0</v>
      </c>
      <c r="AC12" s="25">
        <v>0</v>
      </c>
      <c r="AD12" s="25">
        <v>0</v>
      </c>
      <c r="AE12" s="27" t="s">
        <v>56</v>
      </c>
      <c r="AF12" s="10"/>
    </row>
    <row r="13" spans="2:32" ht="60.75">
      <c r="B13" s="10"/>
      <c r="C13" s="20" t="s">
        <v>88</v>
      </c>
      <c r="D13" s="20" t="s">
        <v>89</v>
      </c>
      <c r="E13" s="21" t="s">
        <v>87</v>
      </c>
      <c r="F13" s="21" t="s">
        <v>34</v>
      </c>
      <c r="G13" s="21" t="s">
        <v>48</v>
      </c>
      <c r="H13" s="22" t="s">
        <v>51</v>
      </c>
      <c r="I13" s="22" t="s">
        <v>36</v>
      </c>
      <c r="J13" s="23" t="s">
        <v>40</v>
      </c>
      <c r="K13" s="22" t="s">
        <v>84</v>
      </c>
      <c r="L13" s="24" t="s">
        <v>36</v>
      </c>
      <c r="M13" s="22" t="s">
        <v>41</v>
      </c>
      <c r="N13" s="22" t="s">
        <v>52</v>
      </c>
      <c r="O13" s="22" t="s">
        <v>49</v>
      </c>
      <c r="P13" s="24" t="s">
        <v>38</v>
      </c>
      <c r="Q13" s="24" t="s">
        <v>44</v>
      </c>
      <c r="R13" s="22">
        <v>8800000</v>
      </c>
      <c r="S13" s="22">
        <v>8800000</v>
      </c>
      <c r="T13" s="22">
        <v>8703200</v>
      </c>
      <c r="U13" s="22">
        <v>0</v>
      </c>
      <c r="V13" s="22">
        <v>0</v>
      </c>
      <c r="W13" s="22">
        <v>0</v>
      </c>
      <c r="X13" s="22">
        <v>0</v>
      </c>
      <c r="Y13" s="25">
        <f t="shared" si="1"/>
        <v>0</v>
      </c>
      <c r="Z13" s="24">
        <v>0</v>
      </c>
      <c r="AA13" s="24" t="s">
        <v>39</v>
      </c>
      <c r="AB13" s="26">
        <v>0</v>
      </c>
      <c r="AC13" s="25">
        <v>0</v>
      </c>
      <c r="AD13" s="25">
        <v>0</v>
      </c>
      <c r="AE13" s="27" t="s">
        <v>56</v>
      </c>
      <c r="AF13" s="10"/>
    </row>
    <row r="14" spans="2:32" ht="60.75">
      <c r="B14" s="10"/>
      <c r="C14" s="20" t="s">
        <v>90</v>
      </c>
      <c r="D14" s="20" t="s">
        <v>91</v>
      </c>
      <c r="E14" s="21" t="s">
        <v>92</v>
      </c>
      <c r="F14" s="21" t="s">
        <v>34</v>
      </c>
      <c r="G14" s="21" t="s">
        <v>70</v>
      </c>
      <c r="H14" s="22" t="s">
        <v>51</v>
      </c>
      <c r="I14" s="22" t="s">
        <v>36</v>
      </c>
      <c r="J14" s="23" t="s">
        <v>40</v>
      </c>
      <c r="K14" s="22" t="s">
        <v>84</v>
      </c>
      <c r="L14" s="24" t="s">
        <v>36</v>
      </c>
      <c r="M14" s="22" t="s">
        <v>41</v>
      </c>
      <c r="N14" s="22" t="s">
        <v>93</v>
      </c>
      <c r="O14" s="22" t="s">
        <v>49</v>
      </c>
      <c r="P14" s="24" t="s">
        <v>38</v>
      </c>
      <c r="Q14" s="24" t="s">
        <v>44</v>
      </c>
      <c r="R14" s="22">
        <v>300000</v>
      </c>
      <c r="S14" s="22">
        <v>295217.65999999997</v>
      </c>
      <c r="T14" s="22">
        <v>295217.65999999997</v>
      </c>
      <c r="U14" s="22">
        <v>295217.65999999997</v>
      </c>
      <c r="V14" s="22">
        <v>295217.65999999997</v>
      </c>
      <c r="W14" s="22">
        <v>295217.65999999997</v>
      </c>
      <c r="X14" s="22">
        <v>295217.65999999997</v>
      </c>
      <c r="Y14" s="25">
        <f t="shared" si="1"/>
        <v>100</v>
      </c>
      <c r="Z14" s="24">
        <v>0</v>
      </c>
      <c r="AA14" s="24" t="s">
        <v>76</v>
      </c>
      <c r="AB14" s="26">
        <v>500</v>
      </c>
      <c r="AC14" s="25">
        <v>0</v>
      </c>
      <c r="AD14" s="25">
        <v>100</v>
      </c>
      <c r="AE14" s="27" t="s">
        <v>94</v>
      </c>
      <c r="AF14" s="10"/>
    </row>
    <row r="15" spans="2:32" ht="60.75">
      <c r="B15" s="10"/>
      <c r="C15" s="20" t="s">
        <v>95</v>
      </c>
      <c r="D15" s="20" t="s">
        <v>96</v>
      </c>
      <c r="E15" s="21" t="s">
        <v>87</v>
      </c>
      <c r="F15" s="21" t="s">
        <v>34</v>
      </c>
      <c r="G15" s="21" t="s">
        <v>71</v>
      </c>
      <c r="H15" s="22" t="s">
        <v>51</v>
      </c>
      <c r="I15" s="22" t="s">
        <v>36</v>
      </c>
      <c r="J15" s="23" t="s">
        <v>40</v>
      </c>
      <c r="K15" s="22" t="s">
        <v>84</v>
      </c>
      <c r="L15" s="24" t="s">
        <v>36</v>
      </c>
      <c r="M15" s="22" t="s">
        <v>41</v>
      </c>
      <c r="N15" s="22" t="s">
        <v>97</v>
      </c>
      <c r="O15" s="22" t="s">
        <v>49</v>
      </c>
      <c r="P15" s="24" t="s">
        <v>38</v>
      </c>
      <c r="Q15" s="24" t="s">
        <v>44</v>
      </c>
      <c r="R15" s="22">
        <v>1500000</v>
      </c>
      <c r="S15" s="22">
        <v>1500000</v>
      </c>
      <c r="T15" s="22">
        <v>1483500</v>
      </c>
      <c r="U15" s="22">
        <v>0</v>
      </c>
      <c r="V15" s="22">
        <v>0</v>
      </c>
      <c r="W15" s="22">
        <v>0</v>
      </c>
      <c r="X15" s="22">
        <v>0</v>
      </c>
      <c r="Y15" s="25">
        <f t="shared" si="1"/>
        <v>0</v>
      </c>
      <c r="Z15" s="24">
        <v>0</v>
      </c>
      <c r="AA15" s="24" t="s">
        <v>39</v>
      </c>
      <c r="AB15" s="26">
        <v>0</v>
      </c>
      <c r="AC15" s="25">
        <v>0</v>
      </c>
      <c r="AD15" s="25">
        <v>0</v>
      </c>
      <c r="AE15" s="27" t="s">
        <v>56</v>
      </c>
      <c r="AF15" s="10"/>
    </row>
    <row r="16" spans="2:32" ht="60.75">
      <c r="B16" s="10"/>
      <c r="C16" s="20" t="s">
        <v>98</v>
      </c>
      <c r="D16" s="20" t="s">
        <v>99</v>
      </c>
      <c r="E16" s="21" t="s">
        <v>87</v>
      </c>
      <c r="F16" s="21" t="s">
        <v>34</v>
      </c>
      <c r="G16" s="21" t="s">
        <v>48</v>
      </c>
      <c r="H16" s="22" t="s">
        <v>51</v>
      </c>
      <c r="I16" s="22" t="s">
        <v>36</v>
      </c>
      <c r="J16" s="23" t="s">
        <v>40</v>
      </c>
      <c r="K16" s="22" t="s">
        <v>84</v>
      </c>
      <c r="L16" s="24" t="s">
        <v>36</v>
      </c>
      <c r="M16" s="22" t="s">
        <v>41</v>
      </c>
      <c r="N16" s="22" t="s">
        <v>52</v>
      </c>
      <c r="O16" s="22" t="s">
        <v>49</v>
      </c>
      <c r="P16" s="24" t="s">
        <v>38</v>
      </c>
      <c r="Q16" s="24" t="s">
        <v>44</v>
      </c>
      <c r="R16" s="22">
        <v>6000000</v>
      </c>
      <c r="S16" s="22">
        <v>6000000</v>
      </c>
      <c r="T16" s="22">
        <v>5934000</v>
      </c>
      <c r="U16" s="22">
        <v>0</v>
      </c>
      <c r="V16" s="22">
        <v>0</v>
      </c>
      <c r="W16" s="22">
        <v>0</v>
      </c>
      <c r="X16" s="22">
        <v>0</v>
      </c>
      <c r="Y16" s="25">
        <f t="shared" si="1"/>
        <v>0</v>
      </c>
      <c r="Z16" s="24">
        <v>0</v>
      </c>
      <c r="AA16" s="24" t="s">
        <v>39</v>
      </c>
      <c r="AB16" s="26">
        <v>0</v>
      </c>
      <c r="AC16" s="25">
        <v>0</v>
      </c>
      <c r="AD16" s="25">
        <v>0</v>
      </c>
      <c r="AE16" s="27" t="s">
        <v>56</v>
      </c>
      <c r="AF16" s="10"/>
    </row>
    <row r="17" spans="2:32" ht="60.75">
      <c r="B17" s="10"/>
      <c r="C17" s="20" t="s">
        <v>100</v>
      </c>
      <c r="D17" s="20" t="s">
        <v>101</v>
      </c>
      <c r="E17" s="21" t="s">
        <v>102</v>
      </c>
      <c r="F17" s="21" t="s">
        <v>34</v>
      </c>
      <c r="G17" s="21" t="s">
        <v>46</v>
      </c>
      <c r="H17" s="22" t="s">
        <v>51</v>
      </c>
      <c r="I17" s="22" t="s">
        <v>36</v>
      </c>
      <c r="J17" s="23" t="s">
        <v>40</v>
      </c>
      <c r="K17" s="22" t="s">
        <v>84</v>
      </c>
      <c r="L17" s="24" t="s">
        <v>36</v>
      </c>
      <c r="M17" s="22" t="s">
        <v>41</v>
      </c>
      <c r="N17" s="22" t="s">
        <v>103</v>
      </c>
      <c r="O17" s="22" t="s">
        <v>54</v>
      </c>
      <c r="P17" s="24" t="s">
        <v>38</v>
      </c>
      <c r="Q17" s="24" t="s">
        <v>44</v>
      </c>
      <c r="R17" s="22">
        <v>939165.52</v>
      </c>
      <c r="S17" s="22">
        <v>922661.52</v>
      </c>
      <c r="T17" s="22">
        <v>922661.52</v>
      </c>
      <c r="U17" s="22">
        <v>922661.52</v>
      </c>
      <c r="V17" s="22">
        <v>922661.52</v>
      </c>
      <c r="W17" s="22">
        <v>922661.52</v>
      </c>
      <c r="X17" s="22">
        <v>922661.52</v>
      </c>
      <c r="Y17" s="25">
        <f t="shared" si="1"/>
        <v>100</v>
      </c>
      <c r="Z17" s="24">
        <v>0</v>
      </c>
      <c r="AA17" s="24" t="s">
        <v>39</v>
      </c>
      <c r="AB17" s="26">
        <v>1500</v>
      </c>
      <c r="AC17" s="25">
        <v>0</v>
      </c>
      <c r="AD17" s="25">
        <v>100</v>
      </c>
      <c r="AE17" s="27" t="s">
        <v>104</v>
      </c>
      <c r="AF17" s="10"/>
    </row>
    <row r="18" spans="2:32" ht="60.75">
      <c r="B18" s="10"/>
      <c r="C18" s="20" t="s">
        <v>105</v>
      </c>
      <c r="D18" s="20" t="s">
        <v>106</v>
      </c>
      <c r="E18" s="21" t="s">
        <v>87</v>
      </c>
      <c r="F18" s="21" t="s">
        <v>34</v>
      </c>
      <c r="G18" s="21" t="s">
        <v>50</v>
      </c>
      <c r="H18" s="22" t="s">
        <v>51</v>
      </c>
      <c r="I18" s="22" t="s">
        <v>36</v>
      </c>
      <c r="J18" s="23" t="s">
        <v>40</v>
      </c>
      <c r="K18" s="22" t="s">
        <v>84</v>
      </c>
      <c r="L18" s="24" t="s">
        <v>36</v>
      </c>
      <c r="M18" s="22" t="s">
        <v>41</v>
      </c>
      <c r="N18" s="22" t="s">
        <v>52</v>
      </c>
      <c r="O18" s="22" t="s">
        <v>49</v>
      </c>
      <c r="P18" s="24" t="s">
        <v>38</v>
      </c>
      <c r="Q18" s="24" t="s">
        <v>44</v>
      </c>
      <c r="R18" s="22">
        <v>4000000</v>
      </c>
      <c r="S18" s="22">
        <v>4000000</v>
      </c>
      <c r="T18" s="22">
        <v>3956000</v>
      </c>
      <c r="U18" s="22">
        <v>0</v>
      </c>
      <c r="V18" s="22">
        <v>0</v>
      </c>
      <c r="W18" s="22">
        <v>0</v>
      </c>
      <c r="X18" s="22">
        <v>0</v>
      </c>
      <c r="Y18" s="25">
        <f t="shared" si="1"/>
        <v>0</v>
      </c>
      <c r="Z18" s="24">
        <v>0</v>
      </c>
      <c r="AA18" s="24" t="s">
        <v>39</v>
      </c>
      <c r="AB18" s="26">
        <v>0</v>
      </c>
      <c r="AC18" s="25">
        <v>0</v>
      </c>
      <c r="AD18" s="25">
        <v>0</v>
      </c>
      <c r="AE18" s="27" t="s">
        <v>53</v>
      </c>
      <c r="AF18" s="10"/>
    </row>
    <row r="19" spans="2:32" ht="60.75">
      <c r="B19" s="10"/>
      <c r="C19" s="20" t="s">
        <v>107</v>
      </c>
      <c r="D19" s="20" t="s">
        <v>108</v>
      </c>
      <c r="E19" s="21" t="s">
        <v>109</v>
      </c>
      <c r="F19" s="21" t="s">
        <v>34</v>
      </c>
      <c r="G19" s="21" t="s">
        <v>45</v>
      </c>
      <c r="H19" s="22" t="s">
        <v>51</v>
      </c>
      <c r="I19" s="22" t="s">
        <v>36</v>
      </c>
      <c r="J19" s="23" t="s">
        <v>40</v>
      </c>
      <c r="K19" s="22" t="s">
        <v>84</v>
      </c>
      <c r="L19" s="24" t="s">
        <v>36</v>
      </c>
      <c r="M19" s="22" t="s">
        <v>41</v>
      </c>
      <c r="N19" s="22" t="s">
        <v>110</v>
      </c>
      <c r="O19" s="22" t="s">
        <v>49</v>
      </c>
      <c r="P19" s="24" t="s">
        <v>38</v>
      </c>
      <c r="Q19" s="24" t="s">
        <v>44</v>
      </c>
      <c r="R19" s="22">
        <v>2470840.62</v>
      </c>
      <c r="S19" s="22">
        <v>2470840.62</v>
      </c>
      <c r="T19" s="22">
        <v>2470840.62</v>
      </c>
      <c r="U19" s="22">
        <v>1606044.88</v>
      </c>
      <c r="V19" s="22">
        <v>1606044.88</v>
      </c>
      <c r="W19" s="22">
        <v>1606044.88</v>
      </c>
      <c r="X19" s="22">
        <v>1606044.88</v>
      </c>
      <c r="Y19" s="25">
        <f t="shared" si="1"/>
        <v>64.999938361058668</v>
      </c>
      <c r="Z19" s="24">
        <v>0</v>
      </c>
      <c r="AA19" s="24" t="s">
        <v>39</v>
      </c>
      <c r="AB19" s="26">
        <v>0</v>
      </c>
      <c r="AC19" s="25">
        <v>0</v>
      </c>
      <c r="AD19" s="25">
        <v>90</v>
      </c>
      <c r="AE19" s="27" t="s">
        <v>79</v>
      </c>
      <c r="AF19" s="10"/>
    </row>
    <row r="20" spans="2:32" ht="60.75">
      <c r="B20" s="10"/>
      <c r="C20" s="20" t="s">
        <v>111</v>
      </c>
      <c r="D20" s="20" t="s">
        <v>112</v>
      </c>
      <c r="E20" s="21" t="s">
        <v>87</v>
      </c>
      <c r="F20" s="21" t="s">
        <v>34</v>
      </c>
      <c r="G20" s="21" t="s">
        <v>65</v>
      </c>
      <c r="H20" s="22" t="s">
        <v>51</v>
      </c>
      <c r="I20" s="22" t="s">
        <v>36</v>
      </c>
      <c r="J20" s="23" t="s">
        <v>40</v>
      </c>
      <c r="K20" s="22" t="s">
        <v>84</v>
      </c>
      <c r="L20" s="24" t="s">
        <v>36</v>
      </c>
      <c r="M20" s="22" t="s">
        <v>41</v>
      </c>
      <c r="N20" s="22" t="s">
        <v>69</v>
      </c>
      <c r="O20" s="22" t="s">
        <v>49</v>
      </c>
      <c r="P20" s="24" t="s">
        <v>38</v>
      </c>
      <c r="Q20" s="24" t="s">
        <v>44</v>
      </c>
      <c r="R20" s="22">
        <v>8000000</v>
      </c>
      <c r="S20" s="22">
        <v>8000000</v>
      </c>
      <c r="T20" s="22">
        <v>8000000</v>
      </c>
      <c r="U20" s="22">
        <v>7756344.1699999999</v>
      </c>
      <c r="V20" s="22">
        <v>2326903.25</v>
      </c>
      <c r="W20" s="22">
        <v>2326903.25</v>
      </c>
      <c r="X20" s="22">
        <v>2326903.25</v>
      </c>
      <c r="Y20" s="25">
        <f t="shared" si="1"/>
        <v>29.086290625</v>
      </c>
      <c r="Z20" s="24">
        <v>0</v>
      </c>
      <c r="AA20" s="24" t="s">
        <v>39</v>
      </c>
      <c r="AB20" s="26">
        <v>0</v>
      </c>
      <c r="AC20" s="25">
        <v>0</v>
      </c>
      <c r="AD20" s="25">
        <v>0</v>
      </c>
      <c r="AE20" s="27" t="s">
        <v>56</v>
      </c>
      <c r="AF20" s="10"/>
    </row>
    <row r="21" spans="2:32" ht="60.75">
      <c r="B21" s="10"/>
      <c r="C21" s="20" t="s">
        <v>113</v>
      </c>
      <c r="D21" s="20" t="s">
        <v>114</v>
      </c>
      <c r="E21" s="21" t="s">
        <v>87</v>
      </c>
      <c r="F21" s="21" t="s">
        <v>34</v>
      </c>
      <c r="G21" s="21" t="s">
        <v>48</v>
      </c>
      <c r="H21" s="22" t="s">
        <v>51</v>
      </c>
      <c r="I21" s="22" t="s">
        <v>36</v>
      </c>
      <c r="J21" s="23" t="s">
        <v>40</v>
      </c>
      <c r="K21" s="22" t="s">
        <v>84</v>
      </c>
      <c r="L21" s="24" t="s">
        <v>36</v>
      </c>
      <c r="M21" s="22" t="s">
        <v>41</v>
      </c>
      <c r="N21" s="22" t="s">
        <v>52</v>
      </c>
      <c r="O21" s="22" t="s">
        <v>49</v>
      </c>
      <c r="P21" s="24" t="s">
        <v>38</v>
      </c>
      <c r="Q21" s="24" t="s">
        <v>44</v>
      </c>
      <c r="R21" s="22">
        <v>8660000</v>
      </c>
      <c r="S21" s="22">
        <v>8660000</v>
      </c>
      <c r="T21" s="22">
        <v>8564740</v>
      </c>
      <c r="U21" s="22">
        <v>0</v>
      </c>
      <c r="V21" s="22">
        <v>0</v>
      </c>
      <c r="W21" s="22">
        <v>0</v>
      </c>
      <c r="X21" s="22">
        <v>0</v>
      </c>
      <c r="Y21" s="25">
        <f t="shared" si="1"/>
        <v>0</v>
      </c>
      <c r="Z21" s="24">
        <v>0</v>
      </c>
      <c r="AA21" s="24" t="s">
        <v>39</v>
      </c>
      <c r="AB21" s="26">
        <v>0</v>
      </c>
      <c r="AC21" s="25">
        <v>0</v>
      </c>
      <c r="AD21" s="25">
        <v>0</v>
      </c>
      <c r="AE21" s="27" t="s">
        <v>56</v>
      </c>
      <c r="AF21" s="10"/>
    </row>
    <row r="22" spans="2:32" ht="60.75">
      <c r="B22" s="10"/>
      <c r="C22" s="20" t="s">
        <v>115</v>
      </c>
      <c r="D22" s="20" t="s">
        <v>116</v>
      </c>
      <c r="E22" s="21" t="s">
        <v>66</v>
      </c>
      <c r="F22" s="21" t="s">
        <v>34</v>
      </c>
      <c r="G22" s="21" t="s">
        <v>63</v>
      </c>
      <c r="H22" s="22" t="s">
        <v>51</v>
      </c>
      <c r="I22" s="22" t="s">
        <v>36</v>
      </c>
      <c r="J22" s="23" t="s">
        <v>40</v>
      </c>
      <c r="K22" s="22" t="s">
        <v>84</v>
      </c>
      <c r="L22" s="24" t="s">
        <v>36</v>
      </c>
      <c r="M22" s="22" t="s">
        <v>41</v>
      </c>
      <c r="N22" s="22" t="s">
        <v>117</v>
      </c>
      <c r="O22" s="22" t="s">
        <v>54</v>
      </c>
      <c r="P22" s="24" t="s">
        <v>38</v>
      </c>
      <c r="Q22" s="24" t="s">
        <v>44</v>
      </c>
      <c r="R22" s="22">
        <v>500000</v>
      </c>
      <c r="S22" s="22">
        <v>494500</v>
      </c>
      <c r="T22" s="22">
        <v>494500</v>
      </c>
      <c r="U22" s="22">
        <v>494500</v>
      </c>
      <c r="V22" s="22">
        <v>494500</v>
      </c>
      <c r="W22" s="22">
        <v>494500</v>
      </c>
      <c r="X22" s="22">
        <v>494500</v>
      </c>
      <c r="Y22" s="25">
        <f t="shared" si="1"/>
        <v>100</v>
      </c>
      <c r="Z22" s="24">
        <v>0</v>
      </c>
      <c r="AA22" s="24" t="s">
        <v>39</v>
      </c>
      <c r="AB22" s="26">
        <v>0</v>
      </c>
      <c r="AC22" s="25">
        <v>0</v>
      </c>
      <c r="AD22" s="25">
        <v>100</v>
      </c>
      <c r="AE22" s="27" t="s">
        <v>67</v>
      </c>
      <c r="AF22" s="10"/>
    </row>
    <row r="23" spans="2:32" ht="60.75">
      <c r="B23" s="10"/>
      <c r="C23" s="20" t="s">
        <v>118</v>
      </c>
      <c r="D23" s="20" t="s">
        <v>119</v>
      </c>
      <c r="E23" s="21" t="s">
        <v>87</v>
      </c>
      <c r="F23" s="21" t="s">
        <v>34</v>
      </c>
      <c r="G23" s="21" t="s">
        <v>35</v>
      </c>
      <c r="H23" s="22" t="s">
        <v>51</v>
      </c>
      <c r="I23" s="22" t="s">
        <v>36</v>
      </c>
      <c r="J23" s="23" t="s">
        <v>40</v>
      </c>
      <c r="K23" s="22" t="s">
        <v>84</v>
      </c>
      <c r="L23" s="24" t="s">
        <v>36</v>
      </c>
      <c r="M23" s="22" t="s">
        <v>41</v>
      </c>
      <c r="N23" s="22" t="s">
        <v>52</v>
      </c>
      <c r="O23" s="22" t="s">
        <v>49</v>
      </c>
      <c r="P23" s="24" t="s">
        <v>38</v>
      </c>
      <c r="Q23" s="24" t="s">
        <v>44</v>
      </c>
      <c r="R23" s="22">
        <v>9998000</v>
      </c>
      <c r="S23" s="22">
        <v>9998000</v>
      </c>
      <c r="T23" s="22">
        <v>9880220</v>
      </c>
      <c r="U23" s="22">
        <v>9609989.1799999997</v>
      </c>
      <c r="V23" s="22">
        <v>2882997.71</v>
      </c>
      <c r="W23" s="22">
        <v>2882997.71</v>
      </c>
      <c r="X23" s="22">
        <v>2882997.71</v>
      </c>
      <c r="Y23" s="25">
        <f t="shared" si="1"/>
        <v>28.835744248849771</v>
      </c>
      <c r="Z23" s="24">
        <v>0</v>
      </c>
      <c r="AA23" s="24" t="s">
        <v>39</v>
      </c>
      <c r="AB23" s="26">
        <v>0</v>
      </c>
      <c r="AC23" s="25">
        <v>0</v>
      </c>
      <c r="AD23" s="25">
        <v>10</v>
      </c>
      <c r="AE23" s="27" t="s">
        <v>53</v>
      </c>
      <c r="AF23" s="10"/>
    </row>
    <row r="24" spans="2:32" ht="60.75">
      <c r="B24" s="10"/>
      <c r="C24" s="20" t="s">
        <v>120</v>
      </c>
      <c r="D24" s="20" t="s">
        <v>121</v>
      </c>
      <c r="E24" s="21" t="s">
        <v>87</v>
      </c>
      <c r="F24" s="21" t="s">
        <v>34</v>
      </c>
      <c r="G24" s="21" t="s">
        <v>43</v>
      </c>
      <c r="H24" s="22" t="s">
        <v>51</v>
      </c>
      <c r="I24" s="22" t="s">
        <v>36</v>
      </c>
      <c r="J24" s="23" t="s">
        <v>40</v>
      </c>
      <c r="K24" s="22" t="s">
        <v>84</v>
      </c>
      <c r="L24" s="24" t="s">
        <v>36</v>
      </c>
      <c r="M24" s="22" t="s">
        <v>41</v>
      </c>
      <c r="N24" s="22" t="s">
        <v>52</v>
      </c>
      <c r="O24" s="22" t="s">
        <v>49</v>
      </c>
      <c r="P24" s="24" t="s">
        <v>38</v>
      </c>
      <c r="Q24" s="24" t="s">
        <v>44</v>
      </c>
      <c r="R24" s="22">
        <v>3400000</v>
      </c>
      <c r="S24" s="22">
        <v>34000000</v>
      </c>
      <c r="T24" s="22">
        <v>3362600</v>
      </c>
      <c r="U24" s="22">
        <v>0</v>
      </c>
      <c r="V24" s="22">
        <v>0</v>
      </c>
      <c r="W24" s="22">
        <v>0</v>
      </c>
      <c r="X24" s="22">
        <v>0</v>
      </c>
      <c r="Y24" s="25">
        <f t="shared" si="1"/>
        <v>0</v>
      </c>
      <c r="Z24" s="24">
        <v>0</v>
      </c>
      <c r="AA24" s="24" t="s">
        <v>39</v>
      </c>
      <c r="AB24" s="26">
        <v>0</v>
      </c>
      <c r="AC24" s="25">
        <v>0</v>
      </c>
      <c r="AD24" s="25">
        <v>0</v>
      </c>
      <c r="AE24" s="27" t="s">
        <v>53</v>
      </c>
      <c r="AF24" s="10"/>
    </row>
    <row r="25" spans="2:32" ht="60.75">
      <c r="B25" s="10"/>
      <c r="C25" s="20" t="s">
        <v>122</v>
      </c>
      <c r="D25" s="20" t="s">
        <v>123</v>
      </c>
      <c r="E25" s="21" t="s">
        <v>87</v>
      </c>
      <c r="F25" s="21" t="s">
        <v>34</v>
      </c>
      <c r="G25" s="21" t="s">
        <v>48</v>
      </c>
      <c r="H25" s="22" t="s">
        <v>51</v>
      </c>
      <c r="I25" s="22" t="s">
        <v>36</v>
      </c>
      <c r="J25" s="23" t="s">
        <v>40</v>
      </c>
      <c r="K25" s="22" t="s">
        <v>84</v>
      </c>
      <c r="L25" s="24" t="s">
        <v>36</v>
      </c>
      <c r="M25" s="22" t="s">
        <v>41</v>
      </c>
      <c r="N25" s="22" t="s">
        <v>72</v>
      </c>
      <c r="O25" s="22" t="s">
        <v>49</v>
      </c>
      <c r="P25" s="24" t="s">
        <v>38</v>
      </c>
      <c r="Q25" s="24" t="s">
        <v>44</v>
      </c>
      <c r="R25" s="22">
        <v>1200000</v>
      </c>
      <c r="S25" s="22">
        <v>1200000</v>
      </c>
      <c r="T25" s="22">
        <v>1186800</v>
      </c>
      <c r="U25" s="22">
        <v>0</v>
      </c>
      <c r="V25" s="22">
        <v>0</v>
      </c>
      <c r="W25" s="22">
        <v>0</v>
      </c>
      <c r="X25" s="22">
        <v>0</v>
      </c>
      <c r="Y25" s="25">
        <f t="shared" si="1"/>
        <v>0</v>
      </c>
      <c r="Z25" s="24">
        <v>0</v>
      </c>
      <c r="AA25" s="24" t="s">
        <v>39</v>
      </c>
      <c r="AB25" s="26">
        <v>0</v>
      </c>
      <c r="AC25" s="25">
        <v>0</v>
      </c>
      <c r="AD25" s="25">
        <v>0</v>
      </c>
      <c r="AE25" s="27" t="s">
        <v>53</v>
      </c>
      <c r="AF25" s="10"/>
    </row>
    <row r="26" spans="2:32" ht="60.75">
      <c r="B26" s="10"/>
      <c r="C26" s="20" t="s">
        <v>124</v>
      </c>
      <c r="D26" s="20" t="s">
        <v>125</v>
      </c>
      <c r="E26" s="21" t="s">
        <v>126</v>
      </c>
      <c r="F26" s="21" t="s">
        <v>34</v>
      </c>
      <c r="G26" s="21" t="s">
        <v>46</v>
      </c>
      <c r="H26" s="22" t="s">
        <v>51</v>
      </c>
      <c r="I26" s="22" t="s">
        <v>36</v>
      </c>
      <c r="J26" s="23" t="s">
        <v>40</v>
      </c>
      <c r="K26" s="22" t="s">
        <v>84</v>
      </c>
      <c r="L26" s="24" t="s">
        <v>36</v>
      </c>
      <c r="M26" s="22" t="s">
        <v>41</v>
      </c>
      <c r="N26" s="22" t="s">
        <v>103</v>
      </c>
      <c r="O26" s="22" t="s">
        <v>54</v>
      </c>
      <c r="P26" s="24" t="s">
        <v>38</v>
      </c>
      <c r="Q26" s="24" t="s">
        <v>44</v>
      </c>
      <c r="R26" s="22">
        <v>560834.48</v>
      </c>
      <c r="S26" s="22">
        <v>554665.21</v>
      </c>
      <c r="T26" s="22">
        <v>554665.21</v>
      </c>
      <c r="U26" s="22">
        <v>554665.21</v>
      </c>
      <c r="V26" s="22">
        <v>554665.21</v>
      </c>
      <c r="W26" s="22">
        <v>554665.21</v>
      </c>
      <c r="X26" s="22">
        <v>554665.21</v>
      </c>
      <c r="Y26" s="25">
        <f t="shared" si="1"/>
        <v>100</v>
      </c>
      <c r="Z26" s="24">
        <v>0</v>
      </c>
      <c r="AA26" s="24" t="s">
        <v>39</v>
      </c>
      <c r="AB26" s="26">
        <v>2200</v>
      </c>
      <c r="AC26" s="25">
        <v>0</v>
      </c>
      <c r="AD26" s="25">
        <v>100</v>
      </c>
      <c r="AE26" s="27" t="s">
        <v>127</v>
      </c>
      <c r="AF26" s="10"/>
    </row>
    <row r="27" spans="2:32" ht="60.75">
      <c r="B27" s="10"/>
      <c r="C27" s="20" t="s">
        <v>128</v>
      </c>
      <c r="D27" s="20" t="s">
        <v>129</v>
      </c>
      <c r="E27" s="21" t="s">
        <v>66</v>
      </c>
      <c r="F27" s="21" t="s">
        <v>34</v>
      </c>
      <c r="G27" s="21" t="s">
        <v>60</v>
      </c>
      <c r="H27" s="22" t="s">
        <v>51</v>
      </c>
      <c r="I27" s="22" t="s">
        <v>36</v>
      </c>
      <c r="J27" s="23" t="s">
        <v>40</v>
      </c>
      <c r="K27" s="22" t="s">
        <v>84</v>
      </c>
      <c r="L27" s="24" t="s">
        <v>36</v>
      </c>
      <c r="M27" s="22" t="s">
        <v>41</v>
      </c>
      <c r="N27" s="22" t="s">
        <v>77</v>
      </c>
      <c r="O27" s="22" t="s">
        <v>49</v>
      </c>
      <c r="P27" s="24" t="s">
        <v>38</v>
      </c>
      <c r="Q27" s="24" t="s">
        <v>44</v>
      </c>
      <c r="R27" s="22">
        <v>1739723.36</v>
      </c>
      <c r="S27" s="22">
        <v>1739723.36</v>
      </c>
      <c r="T27" s="22">
        <v>1739723.36</v>
      </c>
      <c r="U27" s="22">
        <v>1739723.36</v>
      </c>
      <c r="V27" s="22">
        <v>1685831.75</v>
      </c>
      <c r="W27" s="22">
        <v>1685831.75</v>
      </c>
      <c r="X27" s="22">
        <v>1685831.75</v>
      </c>
      <c r="Y27" s="25">
        <f t="shared" si="1"/>
        <v>96.902288533965532</v>
      </c>
      <c r="Z27" s="24">
        <v>0</v>
      </c>
      <c r="AA27" s="24" t="s">
        <v>39</v>
      </c>
      <c r="AB27" s="26">
        <v>0</v>
      </c>
      <c r="AC27" s="25">
        <v>0</v>
      </c>
      <c r="AD27" s="25">
        <v>100</v>
      </c>
      <c r="AE27" s="27" t="s">
        <v>78</v>
      </c>
      <c r="AF27" s="10"/>
    </row>
    <row r="28" spans="2:32" ht="60.75">
      <c r="B28" s="10"/>
      <c r="C28" s="20" t="s">
        <v>130</v>
      </c>
      <c r="D28" s="20" t="s">
        <v>131</v>
      </c>
      <c r="E28" s="21" t="s">
        <v>132</v>
      </c>
      <c r="F28" s="21" t="s">
        <v>34</v>
      </c>
      <c r="G28" s="21" t="s">
        <v>70</v>
      </c>
      <c r="H28" s="22" t="s">
        <v>51</v>
      </c>
      <c r="I28" s="22" t="s">
        <v>36</v>
      </c>
      <c r="J28" s="23" t="s">
        <v>40</v>
      </c>
      <c r="K28" s="22" t="s">
        <v>84</v>
      </c>
      <c r="L28" s="24" t="s">
        <v>36</v>
      </c>
      <c r="M28" s="22" t="s">
        <v>41</v>
      </c>
      <c r="N28" s="22" t="s">
        <v>93</v>
      </c>
      <c r="O28" s="22" t="s">
        <v>49</v>
      </c>
      <c r="P28" s="24" t="s">
        <v>38</v>
      </c>
      <c r="Q28" s="24" t="s">
        <v>44</v>
      </c>
      <c r="R28" s="22">
        <v>700000</v>
      </c>
      <c r="S28" s="22">
        <v>683065.56</v>
      </c>
      <c r="T28" s="22">
        <v>683065.56</v>
      </c>
      <c r="U28" s="22">
        <v>683065.56</v>
      </c>
      <c r="V28" s="22">
        <v>683065.56</v>
      </c>
      <c r="W28" s="22">
        <v>683065.56</v>
      </c>
      <c r="X28" s="22">
        <v>683065.56</v>
      </c>
      <c r="Y28" s="25">
        <f t="shared" si="1"/>
        <v>100</v>
      </c>
      <c r="Z28" s="24">
        <v>0</v>
      </c>
      <c r="AA28" s="24" t="s">
        <v>55</v>
      </c>
      <c r="AB28" s="26">
        <v>500</v>
      </c>
      <c r="AC28" s="25">
        <v>0</v>
      </c>
      <c r="AD28" s="25">
        <v>100</v>
      </c>
      <c r="AE28" s="27" t="s">
        <v>94</v>
      </c>
      <c r="AF28" s="10"/>
    </row>
    <row r="29" spans="2:32" ht="60.75">
      <c r="B29" s="10"/>
      <c r="C29" s="20" t="s">
        <v>133</v>
      </c>
      <c r="D29" s="20" t="s">
        <v>134</v>
      </c>
      <c r="E29" s="21" t="s">
        <v>87</v>
      </c>
      <c r="F29" s="21" t="s">
        <v>34</v>
      </c>
      <c r="G29" s="21" t="s">
        <v>57</v>
      </c>
      <c r="H29" s="22" t="s">
        <v>51</v>
      </c>
      <c r="I29" s="22" t="s">
        <v>36</v>
      </c>
      <c r="J29" s="23" t="s">
        <v>40</v>
      </c>
      <c r="K29" s="22" t="s">
        <v>84</v>
      </c>
      <c r="L29" s="24" t="s">
        <v>36</v>
      </c>
      <c r="M29" s="22" t="s">
        <v>41</v>
      </c>
      <c r="N29" s="22" t="s">
        <v>52</v>
      </c>
      <c r="O29" s="22" t="s">
        <v>49</v>
      </c>
      <c r="P29" s="24" t="s">
        <v>38</v>
      </c>
      <c r="Q29" s="24" t="s">
        <v>44</v>
      </c>
      <c r="R29" s="22">
        <v>9998000</v>
      </c>
      <c r="S29" s="22">
        <v>9998000</v>
      </c>
      <c r="T29" s="22">
        <v>9888022</v>
      </c>
      <c r="U29" s="22">
        <v>9581640.9800000004</v>
      </c>
      <c r="V29" s="22">
        <v>2874492.38</v>
      </c>
      <c r="W29" s="22">
        <v>2874492.38</v>
      </c>
      <c r="X29" s="22">
        <v>2874492.38</v>
      </c>
      <c r="Y29" s="25">
        <f t="shared" si="1"/>
        <v>28.750673934786956</v>
      </c>
      <c r="Z29" s="24">
        <v>0</v>
      </c>
      <c r="AA29" s="24" t="s">
        <v>39</v>
      </c>
      <c r="AB29" s="26">
        <v>0</v>
      </c>
      <c r="AC29" s="25">
        <v>0</v>
      </c>
      <c r="AD29" s="25">
        <v>0</v>
      </c>
      <c r="AE29" s="27" t="s">
        <v>56</v>
      </c>
      <c r="AF29" s="10"/>
    </row>
    <row r="30" spans="2:32" ht="60.75">
      <c r="B30" s="10"/>
      <c r="C30" s="20" t="s">
        <v>135</v>
      </c>
      <c r="D30" s="20" t="s">
        <v>136</v>
      </c>
      <c r="E30" s="21" t="s">
        <v>87</v>
      </c>
      <c r="F30" s="21" t="s">
        <v>34</v>
      </c>
      <c r="G30" s="21" t="s">
        <v>48</v>
      </c>
      <c r="H30" s="22" t="s">
        <v>51</v>
      </c>
      <c r="I30" s="22" t="s">
        <v>36</v>
      </c>
      <c r="J30" s="23" t="s">
        <v>40</v>
      </c>
      <c r="K30" s="22" t="s">
        <v>84</v>
      </c>
      <c r="L30" s="24" t="s">
        <v>36</v>
      </c>
      <c r="M30" s="22" t="s">
        <v>41</v>
      </c>
      <c r="N30" s="22" t="s">
        <v>52</v>
      </c>
      <c r="O30" s="22" t="s">
        <v>49</v>
      </c>
      <c r="P30" s="24" t="s">
        <v>38</v>
      </c>
      <c r="Q30" s="24" t="s">
        <v>44</v>
      </c>
      <c r="R30" s="22">
        <v>5000000</v>
      </c>
      <c r="S30" s="22">
        <v>5000000</v>
      </c>
      <c r="T30" s="22">
        <v>4945000</v>
      </c>
      <c r="U30" s="22">
        <v>0</v>
      </c>
      <c r="V30" s="22">
        <v>0</v>
      </c>
      <c r="W30" s="22">
        <v>0</v>
      </c>
      <c r="X30" s="22">
        <v>0</v>
      </c>
      <c r="Y30" s="25">
        <f t="shared" si="1"/>
        <v>0</v>
      </c>
      <c r="Z30" s="24">
        <v>0</v>
      </c>
      <c r="AA30" s="24" t="s">
        <v>39</v>
      </c>
      <c r="AB30" s="26">
        <v>0</v>
      </c>
      <c r="AC30" s="25">
        <v>0</v>
      </c>
      <c r="AD30" s="25">
        <v>0</v>
      </c>
      <c r="AE30" s="27" t="s">
        <v>56</v>
      </c>
      <c r="AF30" s="10"/>
    </row>
    <row r="31" spans="2:32" ht="60.75">
      <c r="B31" s="10"/>
      <c r="C31" s="20" t="s">
        <v>137</v>
      </c>
      <c r="D31" s="20" t="s">
        <v>138</v>
      </c>
      <c r="E31" s="21" t="s">
        <v>87</v>
      </c>
      <c r="F31" s="21" t="s">
        <v>34</v>
      </c>
      <c r="G31" s="21" t="s">
        <v>48</v>
      </c>
      <c r="H31" s="22" t="s">
        <v>51</v>
      </c>
      <c r="I31" s="22" t="s">
        <v>36</v>
      </c>
      <c r="J31" s="23" t="s">
        <v>40</v>
      </c>
      <c r="K31" s="22" t="s">
        <v>84</v>
      </c>
      <c r="L31" s="24" t="s">
        <v>36</v>
      </c>
      <c r="M31" s="22" t="s">
        <v>41</v>
      </c>
      <c r="N31" s="22" t="s">
        <v>52</v>
      </c>
      <c r="O31" s="22" t="s">
        <v>49</v>
      </c>
      <c r="P31" s="24" t="s">
        <v>38</v>
      </c>
      <c r="Q31" s="24" t="s">
        <v>44</v>
      </c>
      <c r="R31" s="22">
        <v>1600000</v>
      </c>
      <c r="S31" s="22">
        <v>1600000</v>
      </c>
      <c r="T31" s="22">
        <v>1582400</v>
      </c>
      <c r="U31" s="22">
        <v>0</v>
      </c>
      <c r="V31" s="22">
        <v>0</v>
      </c>
      <c r="W31" s="22">
        <v>0</v>
      </c>
      <c r="X31" s="22">
        <v>0</v>
      </c>
      <c r="Y31" s="25">
        <f t="shared" si="1"/>
        <v>0</v>
      </c>
      <c r="Z31" s="24">
        <v>0</v>
      </c>
      <c r="AA31" s="24" t="s">
        <v>39</v>
      </c>
      <c r="AB31" s="26">
        <v>0</v>
      </c>
      <c r="AC31" s="25">
        <v>0</v>
      </c>
      <c r="AD31" s="25">
        <v>0</v>
      </c>
      <c r="AE31" s="27" t="s">
        <v>53</v>
      </c>
      <c r="AF31" s="10"/>
    </row>
    <row r="32" spans="2:32" ht="60.75">
      <c r="B32" s="10"/>
      <c r="C32" s="20" t="s">
        <v>139</v>
      </c>
      <c r="D32" s="20" t="s">
        <v>140</v>
      </c>
      <c r="E32" s="21" t="s">
        <v>141</v>
      </c>
      <c r="F32" s="21" t="s">
        <v>34</v>
      </c>
      <c r="G32" s="21" t="s">
        <v>73</v>
      </c>
      <c r="H32" s="22" t="s">
        <v>51</v>
      </c>
      <c r="I32" s="22" t="s">
        <v>36</v>
      </c>
      <c r="J32" s="23" t="s">
        <v>40</v>
      </c>
      <c r="K32" s="22" t="s">
        <v>84</v>
      </c>
      <c r="L32" s="24" t="s">
        <v>36</v>
      </c>
      <c r="M32" s="22" t="s">
        <v>41</v>
      </c>
      <c r="N32" s="22" t="s">
        <v>142</v>
      </c>
      <c r="O32" s="22" t="s">
        <v>49</v>
      </c>
      <c r="P32" s="24" t="s">
        <v>38</v>
      </c>
      <c r="Q32" s="24" t="s">
        <v>44</v>
      </c>
      <c r="R32" s="22">
        <v>1500000</v>
      </c>
      <c r="S32" s="22">
        <v>1500000</v>
      </c>
      <c r="T32" s="22">
        <v>1483500</v>
      </c>
      <c r="U32" s="22">
        <v>1483500</v>
      </c>
      <c r="V32" s="22">
        <v>1483500</v>
      </c>
      <c r="W32" s="22">
        <v>1483500</v>
      </c>
      <c r="X32" s="22">
        <v>1483500</v>
      </c>
      <c r="Y32" s="25">
        <f t="shared" si="1"/>
        <v>98.9</v>
      </c>
      <c r="Z32" s="24">
        <v>0</v>
      </c>
      <c r="AA32" s="24" t="s">
        <v>39</v>
      </c>
      <c r="AB32" s="26">
        <v>0</v>
      </c>
      <c r="AC32" s="25">
        <v>0</v>
      </c>
      <c r="AD32" s="25">
        <v>100</v>
      </c>
      <c r="AE32" s="27" t="s">
        <v>143</v>
      </c>
      <c r="AF32" s="10"/>
    </row>
    <row r="33" spans="2:32" ht="60.75">
      <c r="B33" s="10"/>
      <c r="C33" s="20" t="s">
        <v>144</v>
      </c>
      <c r="D33" s="20" t="s">
        <v>145</v>
      </c>
      <c r="E33" s="21" t="s">
        <v>66</v>
      </c>
      <c r="F33" s="21" t="s">
        <v>34</v>
      </c>
      <c r="G33" s="21" t="s">
        <v>63</v>
      </c>
      <c r="H33" s="22" t="s">
        <v>51</v>
      </c>
      <c r="I33" s="22" t="s">
        <v>36</v>
      </c>
      <c r="J33" s="23" t="s">
        <v>40</v>
      </c>
      <c r="K33" s="22" t="s">
        <v>84</v>
      </c>
      <c r="L33" s="24" t="s">
        <v>36</v>
      </c>
      <c r="M33" s="22" t="s">
        <v>41</v>
      </c>
      <c r="N33" s="22" t="s">
        <v>117</v>
      </c>
      <c r="O33" s="22" t="s">
        <v>54</v>
      </c>
      <c r="P33" s="24" t="s">
        <v>38</v>
      </c>
      <c r="Q33" s="24" t="s">
        <v>44</v>
      </c>
      <c r="R33" s="22">
        <v>500000</v>
      </c>
      <c r="S33" s="22">
        <v>494500</v>
      </c>
      <c r="T33" s="22">
        <v>494500</v>
      </c>
      <c r="U33" s="22">
        <v>494500</v>
      </c>
      <c r="V33" s="22">
        <v>494500</v>
      </c>
      <c r="W33" s="22">
        <v>494500</v>
      </c>
      <c r="X33" s="22">
        <v>494500</v>
      </c>
      <c r="Y33" s="25">
        <f t="shared" si="1"/>
        <v>100</v>
      </c>
      <c r="Z33" s="24">
        <v>0</v>
      </c>
      <c r="AA33" s="24" t="s">
        <v>39</v>
      </c>
      <c r="AB33" s="26">
        <v>0</v>
      </c>
      <c r="AC33" s="25">
        <v>0</v>
      </c>
      <c r="AD33" s="25">
        <v>100</v>
      </c>
      <c r="AE33" s="27" t="s">
        <v>67</v>
      </c>
      <c r="AF33" s="10"/>
    </row>
    <row r="34" spans="2:32" ht="60.75">
      <c r="B34" s="10"/>
      <c r="C34" s="20" t="s">
        <v>146</v>
      </c>
      <c r="D34" s="20" t="s">
        <v>147</v>
      </c>
      <c r="E34" s="21" t="s">
        <v>87</v>
      </c>
      <c r="F34" s="21" t="s">
        <v>34</v>
      </c>
      <c r="G34" s="21" t="s">
        <v>60</v>
      </c>
      <c r="H34" s="22" t="s">
        <v>51</v>
      </c>
      <c r="I34" s="22" t="s">
        <v>36</v>
      </c>
      <c r="J34" s="23" t="s">
        <v>40</v>
      </c>
      <c r="K34" s="22" t="s">
        <v>84</v>
      </c>
      <c r="L34" s="24" t="s">
        <v>36</v>
      </c>
      <c r="M34" s="22" t="s">
        <v>41</v>
      </c>
      <c r="N34" s="22" t="s">
        <v>52</v>
      </c>
      <c r="O34" s="22" t="s">
        <v>49</v>
      </c>
      <c r="P34" s="24" t="s">
        <v>38</v>
      </c>
      <c r="Q34" s="24" t="s">
        <v>44</v>
      </c>
      <c r="R34" s="22">
        <v>1200000</v>
      </c>
      <c r="S34" s="22">
        <v>1200000</v>
      </c>
      <c r="T34" s="22">
        <v>1186000</v>
      </c>
      <c r="U34" s="22">
        <v>1155334.19</v>
      </c>
      <c r="V34" s="22">
        <v>346600.26</v>
      </c>
      <c r="W34" s="22">
        <v>346600.26</v>
      </c>
      <c r="X34" s="22">
        <v>346600.26</v>
      </c>
      <c r="Y34" s="25">
        <f t="shared" si="1"/>
        <v>28.883354999999998</v>
      </c>
      <c r="Z34" s="24">
        <v>0</v>
      </c>
      <c r="AA34" s="24" t="s">
        <v>39</v>
      </c>
      <c r="AB34" s="26">
        <v>0</v>
      </c>
      <c r="AC34" s="25">
        <v>0</v>
      </c>
      <c r="AD34" s="25">
        <v>6</v>
      </c>
      <c r="AE34" s="27" t="s">
        <v>53</v>
      </c>
      <c r="AF34" s="10"/>
    </row>
    <row r="35" spans="2:32" ht="60.75">
      <c r="B35" s="10"/>
      <c r="C35" s="20" t="s">
        <v>148</v>
      </c>
      <c r="D35" s="20" t="s">
        <v>149</v>
      </c>
      <c r="E35" s="21" t="s">
        <v>87</v>
      </c>
      <c r="F35" s="21" t="s">
        <v>34</v>
      </c>
      <c r="G35" s="21" t="s">
        <v>58</v>
      </c>
      <c r="H35" s="22" t="s">
        <v>51</v>
      </c>
      <c r="I35" s="22" t="s">
        <v>36</v>
      </c>
      <c r="J35" s="23" t="s">
        <v>40</v>
      </c>
      <c r="K35" s="22" t="s">
        <v>84</v>
      </c>
      <c r="L35" s="24" t="s">
        <v>36</v>
      </c>
      <c r="M35" s="22" t="s">
        <v>41</v>
      </c>
      <c r="N35" s="22" t="s">
        <v>52</v>
      </c>
      <c r="O35" s="22" t="s">
        <v>49</v>
      </c>
      <c r="P35" s="24" t="s">
        <v>38</v>
      </c>
      <c r="Q35" s="24" t="s">
        <v>44</v>
      </c>
      <c r="R35" s="22">
        <v>3500000</v>
      </c>
      <c r="S35" s="22">
        <v>3500000</v>
      </c>
      <c r="T35" s="22">
        <v>3461500</v>
      </c>
      <c r="U35" s="22">
        <v>3330597.53</v>
      </c>
      <c r="V35" s="22">
        <v>1172266.99</v>
      </c>
      <c r="W35" s="22">
        <v>1172266.99</v>
      </c>
      <c r="X35" s="22">
        <v>999179.26</v>
      </c>
      <c r="Y35" s="25">
        <f t="shared" si="1"/>
        <v>33.49334257142857</v>
      </c>
      <c r="Z35" s="24">
        <v>0</v>
      </c>
      <c r="AA35" s="24" t="s">
        <v>39</v>
      </c>
      <c r="AB35" s="26">
        <v>0</v>
      </c>
      <c r="AC35" s="25">
        <v>0</v>
      </c>
      <c r="AD35" s="25">
        <v>0</v>
      </c>
      <c r="AE35" s="27" t="s">
        <v>53</v>
      </c>
      <c r="AF35" s="10"/>
    </row>
    <row r="36" spans="2:32" ht="60.75">
      <c r="B36" s="10"/>
      <c r="C36" s="20" t="s">
        <v>150</v>
      </c>
      <c r="D36" s="20" t="s">
        <v>151</v>
      </c>
      <c r="E36" s="21" t="s">
        <v>66</v>
      </c>
      <c r="F36" s="21" t="s">
        <v>34</v>
      </c>
      <c r="G36" s="21" t="s">
        <v>42</v>
      </c>
      <c r="H36" s="22" t="s">
        <v>51</v>
      </c>
      <c r="I36" s="22" t="s">
        <v>36</v>
      </c>
      <c r="J36" s="23" t="s">
        <v>40</v>
      </c>
      <c r="K36" s="22" t="s">
        <v>84</v>
      </c>
      <c r="L36" s="24" t="s">
        <v>36</v>
      </c>
      <c r="M36" s="22" t="s">
        <v>41</v>
      </c>
      <c r="N36" s="22" t="s">
        <v>97</v>
      </c>
      <c r="O36" s="22" t="s">
        <v>49</v>
      </c>
      <c r="P36" s="24" t="s">
        <v>38</v>
      </c>
      <c r="Q36" s="24" t="s">
        <v>44</v>
      </c>
      <c r="R36" s="22">
        <v>6000000</v>
      </c>
      <c r="S36" s="22">
        <v>6000000</v>
      </c>
      <c r="T36" s="22">
        <v>5934000</v>
      </c>
      <c r="U36" s="22">
        <v>5925672.8499999996</v>
      </c>
      <c r="V36" s="22">
        <v>4147971</v>
      </c>
      <c r="W36" s="22">
        <v>4147971</v>
      </c>
      <c r="X36" s="22">
        <v>4147971</v>
      </c>
      <c r="Y36" s="25">
        <f t="shared" si="1"/>
        <v>69.132850000000005</v>
      </c>
      <c r="Z36" s="24">
        <v>0</v>
      </c>
      <c r="AA36" s="24" t="s">
        <v>39</v>
      </c>
      <c r="AB36" s="26">
        <v>0</v>
      </c>
      <c r="AC36" s="25">
        <v>0</v>
      </c>
      <c r="AD36" s="25">
        <v>0</v>
      </c>
      <c r="AE36" s="27" t="s">
        <v>75</v>
      </c>
      <c r="AF36" s="10"/>
    </row>
    <row r="37" spans="2:32" ht="60.75">
      <c r="B37" s="10"/>
      <c r="C37" s="20" t="s">
        <v>152</v>
      </c>
      <c r="D37" s="20" t="s">
        <v>153</v>
      </c>
      <c r="E37" s="21" t="s">
        <v>87</v>
      </c>
      <c r="F37" s="21" t="s">
        <v>34</v>
      </c>
      <c r="G37" s="21" t="s">
        <v>154</v>
      </c>
      <c r="H37" s="22" t="s">
        <v>51</v>
      </c>
      <c r="I37" s="22" t="s">
        <v>36</v>
      </c>
      <c r="J37" s="23" t="s">
        <v>40</v>
      </c>
      <c r="K37" s="22" t="s">
        <v>84</v>
      </c>
      <c r="L37" s="24" t="s">
        <v>36</v>
      </c>
      <c r="M37" s="22" t="s">
        <v>41</v>
      </c>
      <c r="N37" s="22" t="s">
        <v>52</v>
      </c>
      <c r="O37" s="22" t="s">
        <v>49</v>
      </c>
      <c r="P37" s="24" t="s">
        <v>38</v>
      </c>
      <c r="Q37" s="24" t="s">
        <v>44</v>
      </c>
      <c r="R37" s="22">
        <v>7600000</v>
      </c>
      <c r="S37" s="22">
        <v>7600000</v>
      </c>
      <c r="T37" s="22">
        <v>7516400</v>
      </c>
      <c r="U37" s="22">
        <v>7174310.9699999997</v>
      </c>
      <c r="V37" s="22">
        <v>2152293.29</v>
      </c>
      <c r="W37" s="22">
        <v>2152293.29</v>
      </c>
      <c r="X37" s="22">
        <v>2152293.29</v>
      </c>
      <c r="Y37" s="25">
        <f t="shared" ref="Y37:Y46" si="2">IF(ISERROR(W37/S37),0,((W37/S37)*100))</f>
        <v>28.319648552631584</v>
      </c>
      <c r="Z37" s="24">
        <v>0</v>
      </c>
      <c r="AA37" s="24" t="s">
        <v>39</v>
      </c>
      <c r="AB37" s="26">
        <v>0</v>
      </c>
      <c r="AC37" s="25">
        <v>0</v>
      </c>
      <c r="AD37" s="25">
        <v>0</v>
      </c>
      <c r="AE37" s="27" t="s">
        <v>56</v>
      </c>
      <c r="AF37" s="10"/>
    </row>
    <row r="38" spans="2:32" ht="60.75">
      <c r="B38" s="10"/>
      <c r="C38" s="20" t="s">
        <v>155</v>
      </c>
      <c r="D38" s="20" t="s">
        <v>156</v>
      </c>
      <c r="E38" s="21" t="s">
        <v>87</v>
      </c>
      <c r="F38" s="21" t="s">
        <v>34</v>
      </c>
      <c r="G38" s="21" t="s">
        <v>47</v>
      </c>
      <c r="H38" s="22" t="s">
        <v>51</v>
      </c>
      <c r="I38" s="22" t="s">
        <v>36</v>
      </c>
      <c r="J38" s="23" t="s">
        <v>40</v>
      </c>
      <c r="K38" s="22" t="s">
        <v>84</v>
      </c>
      <c r="L38" s="24" t="s">
        <v>36</v>
      </c>
      <c r="M38" s="22" t="s">
        <v>41</v>
      </c>
      <c r="N38" s="22" t="s">
        <v>52</v>
      </c>
      <c r="O38" s="22" t="s">
        <v>49</v>
      </c>
      <c r="P38" s="24" t="s">
        <v>38</v>
      </c>
      <c r="Q38" s="24" t="s">
        <v>44</v>
      </c>
      <c r="R38" s="22">
        <v>9998000</v>
      </c>
      <c r="S38" s="22">
        <v>9980000</v>
      </c>
      <c r="T38" s="22">
        <v>9888022</v>
      </c>
      <c r="U38" s="22">
        <v>9485195.5</v>
      </c>
      <c r="V38" s="22">
        <v>2845558.65</v>
      </c>
      <c r="W38" s="22">
        <v>2845558.65</v>
      </c>
      <c r="X38" s="22">
        <v>2845558.65</v>
      </c>
      <c r="Y38" s="25">
        <f t="shared" si="2"/>
        <v>28.512611723446891</v>
      </c>
      <c r="Z38" s="24">
        <v>0</v>
      </c>
      <c r="AA38" s="24" t="s">
        <v>39</v>
      </c>
      <c r="AB38" s="26">
        <v>0</v>
      </c>
      <c r="AC38" s="25">
        <v>0</v>
      </c>
      <c r="AD38" s="25">
        <v>22</v>
      </c>
      <c r="AE38" s="27" t="s">
        <v>56</v>
      </c>
      <c r="AF38" s="10"/>
    </row>
    <row r="39" spans="2:32" ht="60.75">
      <c r="B39" s="10"/>
      <c r="C39" s="20" t="s">
        <v>157</v>
      </c>
      <c r="D39" s="20" t="s">
        <v>158</v>
      </c>
      <c r="E39" s="21" t="s">
        <v>87</v>
      </c>
      <c r="F39" s="21" t="s">
        <v>34</v>
      </c>
      <c r="G39" s="21" t="s">
        <v>50</v>
      </c>
      <c r="H39" s="22" t="s">
        <v>51</v>
      </c>
      <c r="I39" s="22" t="s">
        <v>36</v>
      </c>
      <c r="J39" s="23" t="s">
        <v>40</v>
      </c>
      <c r="K39" s="22" t="s">
        <v>84</v>
      </c>
      <c r="L39" s="24" t="s">
        <v>36</v>
      </c>
      <c r="M39" s="22" t="s">
        <v>41</v>
      </c>
      <c r="N39" s="22" t="s">
        <v>52</v>
      </c>
      <c r="O39" s="22" t="s">
        <v>49</v>
      </c>
      <c r="P39" s="24" t="s">
        <v>38</v>
      </c>
      <c r="Q39" s="24" t="s">
        <v>44</v>
      </c>
      <c r="R39" s="22">
        <v>9998000</v>
      </c>
      <c r="S39" s="22">
        <v>9998000</v>
      </c>
      <c r="T39" s="22">
        <v>9888022</v>
      </c>
      <c r="U39" s="22">
        <v>0</v>
      </c>
      <c r="V39" s="22">
        <v>0</v>
      </c>
      <c r="W39" s="22">
        <v>0</v>
      </c>
      <c r="X39" s="22">
        <v>0</v>
      </c>
      <c r="Y39" s="25">
        <f t="shared" si="2"/>
        <v>0</v>
      </c>
      <c r="Z39" s="24">
        <v>0</v>
      </c>
      <c r="AA39" s="24" t="s">
        <v>39</v>
      </c>
      <c r="AB39" s="26">
        <v>0</v>
      </c>
      <c r="AC39" s="25">
        <v>0</v>
      </c>
      <c r="AD39" s="25">
        <v>0</v>
      </c>
      <c r="AE39" s="27" t="s">
        <v>53</v>
      </c>
      <c r="AF39" s="10"/>
    </row>
    <row r="40" spans="2:32" ht="60.75">
      <c r="B40" s="10"/>
      <c r="C40" s="20" t="s">
        <v>159</v>
      </c>
      <c r="D40" s="20" t="s">
        <v>160</v>
      </c>
      <c r="E40" s="21" t="s">
        <v>161</v>
      </c>
      <c r="F40" s="21" t="s">
        <v>34</v>
      </c>
      <c r="G40" s="21" t="s">
        <v>73</v>
      </c>
      <c r="H40" s="22" t="s">
        <v>51</v>
      </c>
      <c r="I40" s="22" t="s">
        <v>36</v>
      </c>
      <c r="J40" s="23" t="s">
        <v>40</v>
      </c>
      <c r="K40" s="22" t="s">
        <v>84</v>
      </c>
      <c r="L40" s="24" t="s">
        <v>36</v>
      </c>
      <c r="M40" s="22" t="s">
        <v>41</v>
      </c>
      <c r="N40" s="22" t="s">
        <v>142</v>
      </c>
      <c r="O40" s="22" t="s">
        <v>49</v>
      </c>
      <c r="P40" s="24" t="s">
        <v>38</v>
      </c>
      <c r="Q40" s="24" t="s">
        <v>44</v>
      </c>
      <c r="R40" s="22">
        <v>1500000</v>
      </c>
      <c r="S40" s="22">
        <v>1483500</v>
      </c>
      <c r="T40" s="22">
        <v>1483500</v>
      </c>
      <c r="U40" s="22">
        <v>1470882.6</v>
      </c>
      <c r="V40" s="22">
        <v>949271.42</v>
      </c>
      <c r="W40" s="22">
        <v>949271.42</v>
      </c>
      <c r="X40" s="22">
        <v>949271.42</v>
      </c>
      <c r="Y40" s="25">
        <f t="shared" si="2"/>
        <v>63.988636332996293</v>
      </c>
      <c r="Z40" s="24">
        <v>0</v>
      </c>
      <c r="AA40" s="24" t="s">
        <v>39</v>
      </c>
      <c r="AB40" s="26">
        <v>0</v>
      </c>
      <c r="AC40" s="25">
        <v>0</v>
      </c>
      <c r="AD40" s="25">
        <v>100</v>
      </c>
      <c r="AE40" s="27" t="s">
        <v>162</v>
      </c>
      <c r="AF40" s="10"/>
    </row>
    <row r="41" spans="2:32" ht="60.75">
      <c r="B41" s="10"/>
      <c r="C41" s="20" t="s">
        <v>163</v>
      </c>
      <c r="D41" s="20" t="s">
        <v>164</v>
      </c>
      <c r="E41" s="21" t="s">
        <v>87</v>
      </c>
      <c r="F41" s="21" t="s">
        <v>34</v>
      </c>
      <c r="G41" s="21" t="s">
        <v>48</v>
      </c>
      <c r="H41" s="22" t="s">
        <v>51</v>
      </c>
      <c r="I41" s="22" t="s">
        <v>36</v>
      </c>
      <c r="J41" s="23" t="s">
        <v>40</v>
      </c>
      <c r="K41" s="22" t="s">
        <v>84</v>
      </c>
      <c r="L41" s="24" t="s">
        <v>36</v>
      </c>
      <c r="M41" s="22" t="s">
        <v>41</v>
      </c>
      <c r="N41" s="22" t="s">
        <v>52</v>
      </c>
      <c r="O41" s="22" t="s">
        <v>49</v>
      </c>
      <c r="P41" s="24" t="s">
        <v>38</v>
      </c>
      <c r="Q41" s="24" t="s">
        <v>44</v>
      </c>
      <c r="R41" s="22">
        <v>3000000</v>
      </c>
      <c r="S41" s="22">
        <v>3000000</v>
      </c>
      <c r="T41" s="22">
        <v>2967000</v>
      </c>
      <c r="U41" s="22">
        <v>0</v>
      </c>
      <c r="V41" s="22">
        <v>0</v>
      </c>
      <c r="W41" s="22">
        <v>0</v>
      </c>
      <c r="X41" s="22">
        <v>0</v>
      </c>
      <c r="Y41" s="25">
        <f t="shared" si="2"/>
        <v>0</v>
      </c>
      <c r="Z41" s="24">
        <v>0</v>
      </c>
      <c r="AA41" s="24" t="s">
        <v>39</v>
      </c>
      <c r="AB41" s="26">
        <v>0</v>
      </c>
      <c r="AC41" s="25">
        <v>0</v>
      </c>
      <c r="AD41" s="25">
        <v>0</v>
      </c>
      <c r="AE41" s="27" t="s">
        <v>53</v>
      </c>
      <c r="AF41" s="10"/>
    </row>
    <row r="42" spans="2:32" ht="60.75">
      <c r="B42" s="10"/>
      <c r="C42" s="20" t="s">
        <v>165</v>
      </c>
      <c r="D42" s="20" t="s">
        <v>166</v>
      </c>
      <c r="E42" s="21" t="s">
        <v>66</v>
      </c>
      <c r="F42" s="21" t="s">
        <v>34</v>
      </c>
      <c r="G42" s="21" t="s">
        <v>60</v>
      </c>
      <c r="H42" s="22" t="s">
        <v>51</v>
      </c>
      <c r="I42" s="22" t="s">
        <v>36</v>
      </c>
      <c r="J42" s="23" t="s">
        <v>40</v>
      </c>
      <c r="K42" s="22" t="s">
        <v>84</v>
      </c>
      <c r="L42" s="24" t="s">
        <v>36</v>
      </c>
      <c r="M42" s="22" t="s">
        <v>41</v>
      </c>
      <c r="N42" s="22" t="s">
        <v>77</v>
      </c>
      <c r="O42" s="22" t="s">
        <v>49</v>
      </c>
      <c r="P42" s="24" t="s">
        <v>38</v>
      </c>
      <c r="Q42" s="24" t="s">
        <v>44</v>
      </c>
      <c r="R42" s="22">
        <v>1260276.6399999999</v>
      </c>
      <c r="S42" s="22">
        <v>1276000</v>
      </c>
      <c r="T42" s="22">
        <v>1276000</v>
      </c>
      <c r="U42" s="22">
        <v>1276000</v>
      </c>
      <c r="V42" s="22">
        <v>1276000</v>
      </c>
      <c r="W42" s="22">
        <v>1276000</v>
      </c>
      <c r="X42" s="22">
        <v>1276000</v>
      </c>
      <c r="Y42" s="25">
        <f t="shared" si="2"/>
        <v>100</v>
      </c>
      <c r="Z42" s="24">
        <v>0</v>
      </c>
      <c r="AA42" s="24" t="s">
        <v>39</v>
      </c>
      <c r="AB42" s="26">
        <v>0</v>
      </c>
      <c r="AC42" s="25">
        <v>0</v>
      </c>
      <c r="AD42" s="25">
        <v>100</v>
      </c>
      <c r="AE42" s="27" t="s">
        <v>78</v>
      </c>
      <c r="AF42" s="10"/>
    </row>
    <row r="43" spans="2:32" ht="60.75">
      <c r="B43" s="10"/>
      <c r="C43" s="20" t="s">
        <v>167</v>
      </c>
      <c r="D43" s="20" t="s">
        <v>168</v>
      </c>
      <c r="E43" s="21" t="s">
        <v>87</v>
      </c>
      <c r="F43" s="21" t="s">
        <v>34</v>
      </c>
      <c r="G43" s="21" t="s">
        <v>48</v>
      </c>
      <c r="H43" s="22" t="s">
        <v>51</v>
      </c>
      <c r="I43" s="22" t="s">
        <v>36</v>
      </c>
      <c r="J43" s="23" t="s">
        <v>40</v>
      </c>
      <c r="K43" s="22" t="s">
        <v>84</v>
      </c>
      <c r="L43" s="24" t="s">
        <v>36</v>
      </c>
      <c r="M43" s="22" t="s">
        <v>41</v>
      </c>
      <c r="N43" s="22" t="s">
        <v>52</v>
      </c>
      <c r="O43" s="22" t="s">
        <v>49</v>
      </c>
      <c r="P43" s="24" t="s">
        <v>38</v>
      </c>
      <c r="Q43" s="24" t="s">
        <v>44</v>
      </c>
      <c r="R43" s="22">
        <v>5200000</v>
      </c>
      <c r="S43" s="22">
        <v>5200000</v>
      </c>
      <c r="T43" s="22">
        <v>5142800</v>
      </c>
      <c r="U43" s="22">
        <v>0</v>
      </c>
      <c r="V43" s="22">
        <v>0</v>
      </c>
      <c r="W43" s="22">
        <v>0</v>
      </c>
      <c r="X43" s="22">
        <v>0</v>
      </c>
      <c r="Y43" s="25">
        <f t="shared" si="2"/>
        <v>0</v>
      </c>
      <c r="Z43" s="24">
        <v>0</v>
      </c>
      <c r="AA43" s="24" t="s">
        <v>39</v>
      </c>
      <c r="AB43" s="26">
        <v>0</v>
      </c>
      <c r="AC43" s="25">
        <v>0</v>
      </c>
      <c r="AD43" s="25">
        <v>0</v>
      </c>
      <c r="AE43" s="27" t="s">
        <v>53</v>
      </c>
      <c r="AF43" s="10"/>
    </row>
    <row r="44" spans="2:32" ht="60.75">
      <c r="B44" s="10"/>
      <c r="C44" s="20" t="s">
        <v>169</v>
      </c>
      <c r="D44" s="20" t="s">
        <v>170</v>
      </c>
      <c r="E44" s="21" t="s">
        <v>87</v>
      </c>
      <c r="F44" s="21" t="s">
        <v>34</v>
      </c>
      <c r="G44" s="21" t="s">
        <v>59</v>
      </c>
      <c r="H44" s="22" t="s">
        <v>51</v>
      </c>
      <c r="I44" s="22" t="s">
        <v>36</v>
      </c>
      <c r="J44" s="23" t="s">
        <v>40</v>
      </c>
      <c r="K44" s="22" t="s">
        <v>84</v>
      </c>
      <c r="L44" s="24" t="s">
        <v>36</v>
      </c>
      <c r="M44" s="22" t="s">
        <v>41</v>
      </c>
      <c r="N44" s="22" t="s">
        <v>52</v>
      </c>
      <c r="O44" s="22" t="s">
        <v>49</v>
      </c>
      <c r="P44" s="24" t="s">
        <v>38</v>
      </c>
      <c r="Q44" s="24" t="s">
        <v>44</v>
      </c>
      <c r="R44" s="22">
        <v>8000000</v>
      </c>
      <c r="S44" s="22">
        <v>8000000</v>
      </c>
      <c r="T44" s="22">
        <v>7912000</v>
      </c>
      <c r="U44" s="22">
        <v>0</v>
      </c>
      <c r="V44" s="22">
        <v>0</v>
      </c>
      <c r="W44" s="22">
        <v>0</v>
      </c>
      <c r="X44" s="22">
        <v>0</v>
      </c>
      <c r="Y44" s="25">
        <f t="shared" si="2"/>
        <v>0</v>
      </c>
      <c r="Z44" s="24">
        <v>0</v>
      </c>
      <c r="AA44" s="24" t="s">
        <v>39</v>
      </c>
      <c r="AB44" s="26">
        <v>0</v>
      </c>
      <c r="AC44" s="25">
        <v>0</v>
      </c>
      <c r="AD44" s="25">
        <v>0</v>
      </c>
      <c r="AE44" s="27" t="s">
        <v>53</v>
      </c>
      <c r="AF44" s="10"/>
    </row>
    <row r="45" spans="2:32" ht="60.75">
      <c r="B45" s="10"/>
      <c r="C45" s="20" t="s">
        <v>171</v>
      </c>
      <c r="D45" s="20" t="s">
        <v>172</v>
      </c>
      <c r="E45" s="21" t="s">
        <v>87</v>
      </c>
      <c r="F45" s="21" t="s">
        <v>34</v>
      </c>
      <c r="G45" s="21" t="s">
        <v>48</v>
      </c>
      <c r="H45" s="22" t="s">
        <v>51</v>
      </c>
      <c r="I45" s="22" t="s">
        <v>36</v>
      </c>
      <c r="J45" s="23" t="s">
        <v>40</v>
      </c>
      <c r="K45" s="22" t="s">
        <v>84</v>
      </c>
      <c r="L45" s="24" t="s">
        <v>36</v>
      </c>
      <c r="M45" s="22" t="s">
        <v>41</v>
      </c>
      <c r="N45" s="22" t="s">
        <v>52</v>
      </c>
      <c r="O45" s="22" t="s">
        <v>49</v>
      </c>
      <c r="P45" s="24" t="s">
        <v>38</v>
      </c>
      <c r="Q45" s="24" t="s">
        <v>44</v>
      </c>
      <c r="R45" s="22">
        <v>6000000</v>
      </c>
      <c r="S45" s="22">
        <v>6000000</v>
      </c>
      <c r="T45" s="22">
        <v>5934000</v>
      </c>
      <c r="U45" s="22">
        <v>0</v>
      </c>
      <c r="V45" s="22">
        <v>0</v>
      </c>
      <c r="W45" s="22">
        <v>0</v>
      </c>
      <c r="X45" s="22">
        <v>0</v>
      </c>
      <c r="Y45" s="25">
        <f t="shared" si="2"/>
        <v>0</v>
      </c>
      <c r="Z45" s="24">
        <v>0</v>
      </c>
      <c r="AA45" s="24" t="s">
        <v>39</v>
      </c>
      <c r="AB45" s="26">
        <v>0</v>
      </c>
      <c r="AC45" s="25">
        <v>0</v>
      </c>
      <c r="AD45" s="25">
        <v>0</v>
      </c>
      <c r="AE45" s="27" t="s">
        <v>56</v>
      </c>
      <c r="AF45" s="10"/>
    </row>
    <row r="46" spans="2:32" ht="60.75">
      <c r="B46" s="10"/>
      <c r="C46" s="20" t="s">
        <v>173</v>
      </c>
      <c r="D46" s="20" t="s">
        <v>174</v>
      </c>
      <c r="E46" s="21" t="s">
        <v>87</v>
      </c>
      <c r="F46" s="21" t="s">
        <v>34</v>
      </c>
      <c r="G46" s="21" t="s">
        <v>68</v>
      </c>
      <c r="H46" s="22" t="s">
        <v>51</v>
      </c>
      <c r="I46" s="22" t="s">
        <v>36</v>
      </c>
      <c r="J46" s="23" t="s">
        <v>40</v>
      </c>
      <c r="K46" s="22" t="s">
        <v>84</v>
      </c>
      <c r="L46" s="24" t="s">
        <v>36</v>
      </c>
      <c r="M46" s="22" t="s">
        <v>41</v>
      </c>
      <c r="N46" s="22" t="s">
        <v>52</v>
      </c>
      <c r="O46" s="22" t="s">
        <v>49</v>
      </c>
      <c r="P46" s="24" t="s">
        <v>38</v>
      </c>
      <c r="Q46" s="24" t="s">
        <v>44</v>
      </c>
      <c r="R46" s="22">
        <v>3000000</v>
      </c>
      <c r="S46" s="22">
        <v>3000000</v>
      </c>
      <c r="T46" s="22">
        <v>2967000</v>
      </c>
      <c r="U46" s="22">
        <v>2856107.53</v>
      </c>
      <c r="V46" s="22">
        <v>856832.25</v>
      </c>
      <c r="W46" s="22">
        <v>856832.25</v>
      </c>
      <c r="X46" s="22">
        <v>856832.25</v>
      </c>
      <c r="Y46" s="25">
        <f t="shared" si="2"/>
        <v>28.561075000000002</v>
      </c>
      <c r="Z46" s="24">
        <v>0</v>
      </c>
      <c r="AA46" s="24" t="s">
        <v>39</v>
      </c>
      <c r="AB46" s="26">
        <v>0</v>
      </c>
      <c r="AC46" s="25">
        <v>0</v>
      </c>
      <c r="AD46" s="25">
        <v>0</v>
      </c>
      <c r="AE46" s="27" t="s">
        <v>53</v>
      </c>
      <c r="AF46" s="10"/>
    </row>
    <row r="47" spans="2:32" ht="81">
      <c r="B47" s="10"/>
      <c r="C47" s="20" t="s">
        <v>175</v>
      </c>
      <c r="D47" s="20" t="s">
        <v>176</v>
      </c>
      <c r="E47" s="21" t="s">
        <v>177</v>
      </c>
      <c r="F47" s="21" t="s">
        <v>34</v>
      </c>
      <c r="G47" s="21" t="s">
        <v>48</v>
      </c>
      <c r="H47" s="22" t="s">
        <v>51</v>
      </c>
      <c r="I47" s="22" t="s">
        <v>36</v>
      </c>
      <c r="J47" s="23" t="s">
        <v>40</v>
      </c>
      <c r="K47" s="22" t="s">
        <v>84</v>
      </c>
      <c r="L47" s="24" t="s">
        <v>36</v>
      </c>
      <c r="M47" s="22" t="s">
        <v>41</v>
      </c>
      <c r="N47" s="22" t="s">
        <v>178</v>
      </c>
      <c r="O47" s="22" t="s">
        <v>62</v>
      </c>
      <c r="P47" s="24" t="s">
        <v>38</v>
      </c>
      <c r="Q47" s="24" t="s">
        <v>44</v>
      </c>
      <c r="R47" s="22">
        <v>2967000</v>
      </c>
      <c r="S47" s="22">
        <v>2965774.87</v>
      </c>
      <c r="T47" s="22">
        <v>2965774.87</v>
      </c>
      <c r="U47" s="22">
        <v>2965774.87</v>
      </c>
      <c r="V47" s="22">
        <v>1420748.25</v>
      </c>
      <c r="W47" s="22">
        <v>1420748.25</v>
      </c>
      <c r="X47" s="22">
        <v>1420748.25</v>
      </c>
      <c r="Y47" s="25">
        <f t="shared" ref="Y47:Y56" si="3">IF(ISERROR(W47/S47),0,((W47/S47)*100))</f>
        <v>47.904790898710395</v>
      </c>
      <c r="Z47" s="24">
        <v>0</v>
      </c>
      <c r="AA47" s="24" t="s">
        <v>39</v>
      </c>
      <c r="AB47" s="26">
        <v>300000</v>
      </c>
      <c r="AC47" s="25">
        <v>0</v>
      </c>
      <c r="AD47" s="25">
        <v>23</v>
      </c>
      <c r="AE47" s="27" t="s">
        <v>179</v>
      </c>
      <c r="AF47" s="10"/>
    </row>
    <row r="48" spans="2:32" ht="60.75">
      <c r="B48" s="10"/>
      <c r="C48" s="20" t="s">
        <v>180</v>
      </c>
      <c r="D48" s="20" t="s">
        <v>181</v>
      </c>
      <c r="E48" s="21" t="s">
        <v>182</v>
      </c>
      <c r="F48" s="21" t="s">
        <v>34</v>
      </c>
      <c r="G48" s="21" t="s">
        <v>48</v>
      </c>
      <c r="H48" s="22" t="s">
        <v>51</v>
      </c>
      <c r="I48" s="22" t="s">
        <v>36</v>
      </c>
      <c r="J48" s="23" t="s">
        <v>40</v>
      </c>
      <c r="K48" s="22" t="s">
        <v>84</v>
      </c>
      <c r="L48" s="24" t="s">
        <v>36</v>
      </c>
      <c r="M48" s="22" t="s">
        <v>41</v>
      </c>
      <c r="N48" s="22" t="s">
        <v>178</v>
      </c>
      <c r="O48" s="22" t="s">
        <v>62</v>
      </c>
      <c r="P48" s="24" t="s">
        <v>38</v>
      </c>
      <c r="Q48" s="24" t="s">
        <v>44</v>
      </c>
      <c r="R48" s="22">
        <v>1582400</v>
      </c>
      <c r="S48" s="22">
        <v>1564084.16</v>
      </c>
      <c r="T48" s="22">
        <v>1564084.16</v>
      </c>
      <c r="U48" s="22">
        <v>1564084.16</v>
      </c>
      <c r="V48" s="22">
        <v>1564084.16</v>
      </c>
      <c r="W48" s="22">
        <v>1564084.16</v>
      </c>
      <c r="X48" s="22">
        <v>865213.01</v>
      </c>
      <c r="Y48" s="25">
        <f t="shared" si="3"/>
        <v>100</v>
      </c>
      <c r="Z48" s="24">
        <v>0</v>
      </c>
      <c r="AA48" s="24" t="s">
        <v>39</v>
      </c>
      <c r="AB48" s="26">
        <v>0</v>
      </c>
      <c r="AC48" s="25">
        <v>0</v>
      </c>
      <c r="AD48" s="25">
        <v>100</v>
      </c>
      <c r="AE48" s="27" t="s">
        <v>183</v>
      </c>
      <c r="AF48" s="10"/>
    </row>
    <row r="49" spans="2:32" ht="67.5">
      <c r="B49" s="10"/>
      <c r="C49" s="20" t="s">
        <v>184</v>
      </c>
      <c r="D49" s="20" t="s">
        <v>185</v>
      </c>
      <c r="E49" s="21" t="s">
        <v>186</v>
      </c>
      <c r="F49" s="21" t="s">
        <v>34</v>
      </c>
      <c r="G49" s="21" t="s">
        <v>48</v>
      </c>
      <c r="H49" s="22" t="s">
        <v>51</v>
      </c>
      <c r="I49" s="22" t="s">
        <v>36</v>
      </c>
      <c r="J49" s="23" t="s">
        <v>40</v>
      </c>
      <c r="K49" s="22" t="s">
        <v>84</v>
      </c>
      <c r="L49" s="24" t="s">
        <v>36</v>
      </c>
      <c r="M49" s="22" t="s">
        <v>41</v>
      </c>
      <c r="N49" s="22" t="s">
        <v>178</v>
      </c>
      <c r="O49" s="22" t="s">
        <v>61</v>
      </c>
      <c r="P49" s="24" t="s">
        <v>38</v>
      </c>
      <c r="Q49" s="24" t="s">
        <v>44</v>
      </c>
      <c r="R49" s="22">
        <v>5934000</v>
      </c>
      <c r="S49" s="22">
        <v>5490718.4000000004</v>
      </c>
      <c r="T49" s="22">
        <v>5490718.4000000004</v>
      </c>
      <c r="U49" s="22">
        <v>5490718.4000000004</v>
      </c>
      <c r="V49" s="22">
        <v>4129991.43</v>
      </c>
      <c r="W49" s="22">
        <v>4129991.43</v>
      </c>
      <c r="X49" s="22">
        <v>4129991.43</v>
      </c>
      <c r="Y49" s="25">
        <f t="shared" si="3"/>
        <v>75.21768790765158</v>
      </c>
      <c r="Z49" s="24">
        <v>0</v>
      </c>
      <c r="AA49" s="24" t="s">
        <v>39</v>
      </c>
      <c r="AB49" s="26">
        <v>0</v>
      </c>
      <c r="AC49" s="25">
        <v>0</v>
      </c>
      <c r="AD49" s="25">
        <v>72</v>
      </c>
      <c r="AE49" s="27" t="s">
        <v>187</v>
      </c>
      <c r="AF49" s="10"/>
    </row>
    <row r="50" spans="2:32" ht="67.5">
      <c r="B50" s="10"/>
      <c r="C50" s="20" t="s">
        <v>188</v>
      </c>
      <c r="D50" s="20" t="s">
        <v>189</v>
      </c>
      <c r="E50" s="21" t="s">
        <v>190</v>
      </c>
      <c r="F50" s="21" t="s">
        <v>34</v>
      </c>
      <c r="G50" s="21" t="s">
        <v>48</v>
      </c>
      <c r="H50" s="22" t="s">
        <v>51</v>
      </c>
      <c r="I50" s="22" t="s">
        <v>36</v>
      </c>
      <c r="J50" s="23" t="s">
        <v>40</v>
      </c>
      <c r="K50" s="22" t="s">
        <v>84</v>
      </c>
      <c r="L50" s="24" t="s">
        <v>36</v>
      </c>
      <c r="M50" s="22" t="s">
        <v>41</v>
      </c>
      <c r="N50" s="22" t="s">
        <v>178</v>
      </c>
      <c r="O50" s="22" t="s">
        <v>49</v>
      </c>
      <c r="P50" s="24" t="s">
        <v>38</v>
      </c>
      <c r="Q50" s="24" t="s">
        <v>44</v>
      </c>
      <c r="R50" s="22">
        <v>8564740</v>
      </c>
      <c r="S50" s="22">
        <v>8547503.6400000006</v>
      </c>
      <c r="T50" s="22">
        <v>8547503.6400000006</v>
      </c>
      <c r="U50" s="22">
        <v>8547503.6400000006</v>
      </c>
      <c r="V50" s="22">
        <v>5606849.6699999999</v>
      </c>
      <c r="W50" s="22">
        <v>5606849.6699999999</v>
      </c>
      <c r="X50" s="22">
        <v>5606849.6699999999</v>
      </c>
      <c r="Y50" s="25">
        <f t="shared" si="3"/>
        <v>65.596341413198857</v>
      </c>
      <c r="Z50" s="24">
        <v>0</v>
      </c>
      <c r="AA50" s="24" t="s">
        <v>39</v>
      </c>
      <c r="AB50" s="26">
        <v>0</v>
      </c>
      <c r="AC50" s="25">
        <v>0</v>
      </c>
      <c r="AD50" s="25">
        <v>42</v>
      </c>
      <c r="AE50" s="27" t="s">
        <v>191</v>
      </c>
      <c r="AF50" s="10"/>
    </row>
    <row r="51" spans="2:32" ht="67.5">
      <c r="B51" s="10"/>
      <c r="C51" s="20" t="s">
        <v>192</v>
      </c>
      <c r="D51" s="20" t="s">
        <v>193</v>
      </c>
      <c r="E51" s="21" t="s">
        <v>194</v>
      </c>
      <c r="F51" s="21" t="s">
        <v>34</v>
      </c>
      <c r="G51" s="21" t="s">
        <v>48</v>
      </c>
      <c r="H51" s="22" t="s">
        <v>51</v>
      </c>
      <c r="I51" s="22" t="s">
        <v>36</v>
      </c>
      <c r="J51" s="23" t="s">
        <v>40</v>
      </c>
      <c r="K51" s="22" t="s">
        <v>84</v>
      </c>
      <c r="L51" s="24" t="s">
        <v>36</v>
      </c>
      <c r="M51" s="22" t="s">
        <v>41</v>
      </c>
      <c r="N51" s="22" t="s">
        <v>178</v>
      </c>
      <c r="O51" s="22" t="s">
        <v>49</v>
      </c>
      <c r="P51" s="24" t="s">
        <v>38</v>
      </c>
      <c r="Q51" s="24" t="s">
        <v>44</v>
      </c>
      <c r="R51" s="22">
        <v>8703200</v>
      </c>
      <c r="S51" s="22">
        <v>8286220.4699999997</v>
      </c>
      <c r="T51" s="22">
        <v>8286220.4699999997</v>
      </c>
      <c r="U51" s="22">
        <v>8286220.4699999997</v>
      </c>
      <c r="V51" s="22">
        <v>6161778.6699999999</v>
      </c>
      <c r="W51" s="22">
        <v>6161778.6699999999</v>
      </c>
      <c r="X51" s="22">
        <v>4440742.7300000004</v>
      </c>
      <c r="Y51" s="25">
        <f t="shared" si="3"/>
        <v>74.361751443960799</v>
      </c>
      <c r="Z51" s="24">
        <v>0</v>
      </c>
      <c r="AA51" s="24" t="s">
        <v>39</v>
      </c>
      <c r="AB51" s="26">
        <v>0</v>
      </c>
      <c r="AC51" s="25">
        <v>0</v>
      </c>
      <c r="AD51" s="25">
        <v>25</v>
      </c>
      <c r="AE51" s="27" t="s">
        <v>187</v>
      </c>
      <c r="AF51" s="10"/>
    </row>
    <row r="52" spans="2:32" ht="67.5">
      <c r="B52" s="10"/>
      <c r="C52" s="20" t="s">
        <v>195</v>
      </c>
      <c r="D52" s="20" t="s">
        <v>196</v>
      </c>
      <c r="E52" s="21" t="s">
        <v>197</v>
      </c>
      <c r="F52" s="21" t="s">
        <v>34</v>
      </c>
      <c r="G52" s="21" t="s">
        <v>48</v>
      </c>
      <c r="H52" s="22" t="s">
        <v>51</v>
      </c>
      <c r="I52" s="22" t="s">
        <v>36</v>
      </c>
      <c r="J52" s="23" t="s">
        <v>40</v>
      </c>
      <c r="K52" s="22" t="s">
        <v>84</v>
      </c>
      <c r="L52" s="24" t="s">
        <v>36</v>
      </c>
      <c r="M52" s="22" t="s">
        <v>41</v>
      </c>
      <c r="N52" s="22" t="s">
        <v>178</v>
      </c>
      <c r="O52" s="22" t="s">
        <v>49</v>
      </c>
      <c r="P52" s="24" t="s">
        <v>38</v>
      </c>
      <c r="Q52" s="24" t="s">
        <v>44</v>
      </c>
      <c r="R52" s="22">
        <v>5934000</v>
      </c>
      <c r="S52" s="22">
        <v>5834043.04</v>
      </c>
      <c r="T52" s="22">
        <v>5834043.04</v>
      </c>
      <c r="U52" s="22">
        <v>5834043.04</v>
      </c>
      <c r="V52" s="22">
        <v>3174366.29</v>
      </c>
      <c r="W52" s="22">
        <v>3174366.29</v>
      </c>
      <c r="X52" s="22">
        <v>3174366.29</v>
      </c>
      <c r="Y52" s="25">
        <f t="shared" si="3"/>
        <v>54.41108795796611</v>
      </c>
      <c r="Z52" s="24">
        <v>0</v>
      </c>
      <c r="AA52" s="24" t="s">
        <v>39</v>
      </c>
      <c r="AB52" s="26">
        <v>0</v>
      </c>
      <c r="AC52" s="25">
        <v>0</v>
      </c>
      <c r="AD52" s="25">
        <v>19</v>
      </c>
      <c r="AE52" s="27" t="s">
        <v>198</v>
      </c>
      <c r="AF52" s="10"/>
    </row>
    <row r="53" spans="2:32" ht="60.75">
      <c r="B53" s="10"/>
      <c r="C53" s="20" t="s">
        <v>199</v>
      </c>
      <c r="D53" s="20" t="s">
        <v>200</v>
      </c>
      <c r="E53" s="21" t="s">
        <v>201</v>
      </c>
      <c r="F53" s="21" t="s">
        <v>34</v>
      </c>
      <c r="G53" s="21" t="s">
        <v>48</v>
      </c>
      <c r="H53" s="22" t="s">
        <v>51</v>
      </c>
      <c r="I53" s="22" t="s">
        <v>36</v>
      </c>
      <c r="J53" s="23" t="s">
        <v>40</v>
      </c>
      <c r="K53" s="22" t="s">
        <v>84</v>
      </c>
      <c r="L53" s="24" t="s">
        <v>36</v>
      </c>
      <c r="M53" s="22" t="s">
        <v>41</v>
      </c>
      <c r="N53" s="22" t="s">
        <v>178</v>
      </c>
      <c r="O53" s="22" t="s">
        <v>49</v>
      </c>
      <c r="P53" s="24" t="s">
        <v>38</v>
      </c>
      <c r="Q53" s="24" t="s">
        <v>44</v>
      </c>
      <c r="R53" s="22">
        <v>5142800</v>
      </c>
      <c r="S53" s="22">
        <v>5002751.38</v>
      </c>
      <c r="T53" s="22">
        <v>5002751.38</v>
      </c>
      <c r="U53" s="22">
        <v>5002751.38</v>
      </c>
      <c r="V53" s="22">
        <v>5002751.38</v>
      </c>
      <c r="W53" s="22">
        <v>5002751.38</v>
      </c>
      <c r="X53" s="22">
        <v>3812725.74</v>
      </c>
      <c r="Y53" s="25">
        <f t="shared" si="3"/>
        <v>100</v>
      </c>
      <c r="Z53" s="24">
        <v>0</v>
      </c>
      <c r="AA53" s="24" t="s">
        <v>39</v>
      </c>
      <c r="AB53" s="26">
        <v>0</v>
      </c>
      <c r="AC53" s="25">
        <v>0</v>
      </c>
      <c r="AD53" s="25">
        <v>100</v>
      </c>
      <c r="AE53" s="27" t="s">
        <v>183</v>
      </c>
      <c r="AF53" s="10"/>
    </row>
    <row r="54" spans="2:32" ht="67.5">
      <c r="B54" s="10"/>
      <c r="C54" s="20" t="s">
        <v>202</v>
      </c>
      <c r="D54" s="20" t="s">
        <v>203</v>
      </c>
      <c r="E54" s="21" t="s">
        <v>204</v>
      </c>
      <c r="F54" s="21" t="s">
        <v>34</v>
      </c>
      <c r="G54" s="21" t="s">
        <v>48</v>
      </c>
      <c r="H54" s="22" t="s">
        <v>51</v>
      </c>
      <c r="I54" s="22" t="s">
        <v>36</v>
      </c>
      <c r="J54" s="23" t="s">
        <v>40</v>
      </c>
      <c r="K54" s="22" t="s">
        <v>84</v>
      </c>
      <c r="L54" s="24" t="s">
        <v>36</v>
      </c>
      <c r="M54" s="22" t="s">
        <v>41</v>
      </c>
      <c r="N54" s="22" t="s">
        <v>178</v>
      </c>
      <c r="O54" s="22" t="s">
        <v>54</v>
      </c>
      <c r="P54" s="24" t="s">
        <v>38</v>
      </c>
      <c r="Q54" s="24" t="s">
        <v>44</v>
      </c>
      <c r="R54" s="22">
        <v>4786760</v>
      </c>
      <c r="S54" s="22">
        <v>4557403.51</v>
      </c>
      <c r="T54" s="22">
        <v>4557403.51</v>
      </c>
      <c r="U54" s="22">
        <v>4557403.51</v>
      </c>
      <c r="V54" s="22">
        <v>3249906.21</v>
      </c>
      <c r="W54" s="22">
        <v>3249906.21</v>
      </c>
      <c r="X54" s="22">
        <v>3249906.21</v>
      </c>
      <c r="Y54" s="25">
        <f t="shared" si="3"/>
        <v>71.310477618866813</v>
      </c>
      <c r="Z54" s="24">
        <v>0</v>
      </c>
      <c r="AA54" s="24" t="s">
        <v>39</v>
      </c>
      <c r="AB54" s="26">
        <v>0</v>
      </c>
      <c r="AC54" s="25">
        <v>0</v>
      </c>
      <c r="AD54" s="25">
        <v>32</v>
      </c>
      <c r="AE54" s="27" t="s">
        <v>187</v>
      </c>
      <c r="AF54" s="10"/>
    </row>
    <row r="55" spans="2:32" ht="67.5">
      <c r="B55" s="10"/>
      <c r="C55" s="20" t="s">
        <v>205</v>
      </c>
      <c r="D55" s="20" t="s">
        <v>206</v>
      </c>
      <c r="E55" s="21" t="s">
        <v>207</v>
      </c>
      <c r="F55" s="21" t="s">
        <v>34</v>
      </c>
      <c r="G55" s="21" t="s">
        <v>48</v>
      </c>
      <c r="H55" s="22" t="s">
        <v>51</v>
      </c>
      <c r="I55" s="22" t="s">
        <v>36</v>
      </c>
      <c r="J55" s="23" t="s">
        <v>40</v>
      </c>
      <c r="K55" s="22" t="s">
        <v>84</v>
      </c>
      <c r="L55" s="24" t="s">
        <v>36</v>
      </c>
      <c r="M55" s="22" t="s">
        <v>41</v>
      </c>
      <c r="N55" s="22" t="s">
        <v>178</v>
      </c>
      <c r="O55" s="22" t="s">
        <v>37</v>
      </c>
      <c r="P55" s="24" t="s">
        <v>38</v>
      </c>
      <c r="Q55" s="24" t="s">
        <v>44</v>
      </c>
      <c r="R55" s="22">
        <v>4945000</v>
      </c>
      <c r="S55" s="22">
        <v>4923532.66</v>
      </c>
      <c r="T55" s="22">
        <v>4923532.66</v>
      </c>
      <c r="U55" s="22">
        <v>4923532.66</v>
      </c>
      <c r="V55" s="22">
        <v>1477059.8</v>
      </c>
      <c r="W55" s="22">
        <v>1477059.8</v>
      </c>
      <c r="X55" s="22">
        <v>1477059.8</v>
      </c>
      <c r="Y55" s="25">
        <f t="shared" si="3"/>
        <v>30.000000040621238</v>
      </c>
      <c r="Z55" s="24">
        <v>0</v>
      </c>
      <c r="AA55" s="24" t="s">
        <v>39</v>
      </c>
      <c r="AB55" s="26">
        <v>0</v>
      </c>
      <c r="AC55" s="25">
        <v>0</v>
      </c>
      <c r="AD55" s="25">
        <v>12</v>
      </c>
      <c r="AE55" s="27" t="s">
        <v>208</v>
      </c>
      <c r="AF55" s="10"/>
    </row>
    <row r="56" spans="2:32" ht="60.75">
      <c r="B56" s="10"/>
      <c r="C56" s="20" t="s">
        <v>209</v>
      </c>
      <c r="D56" s="20" t="s">
        <v>210</v>
      </c>
      <c r="E56" s="21" t="s">
        <v>211</v>
      </c>
      <c r="F56" s="21" t="s">
        <v>34</v>
      </c>
      <c r="G56" s="21" t="s">
        <v>48</v>
      </c>
      <c r="H56" s="22" t="s">
        <v>51</v>
      </c>
      <c r="I56" s="22" t="s">
        <v>36</v>
      </c>
      <c r="J56" s="23" t="s">
        <v>40</v>
      </c>
      <c r="K56" s="22" t="s">
        <v>84</v>
      </c>
      <c r="L56" s="24" t="s">
        <v>36</v>
      </c>
      <c r="M56" s="22" t="s">
        <v>41</v>
      </c>
      <c r="N56" s="22" t="s">
        <v>178</v>
      </c>
      <c r="O56" s="22" t="s">
        <v>62</v>
      </c>
      <c r="P56" s="24" t="s">
        <v>38</v>
      </c>
      <c r="Q56" s="24" t="s">
        <v>44</v>
      </c>
      <c r="R56" s="22">
        <v>1186800</v>
      </c>
      <c r="S56" s="22">
        <v>1169097.01</v>
      </c>
      <c r="T56" s="22">
        <v>1169097.01</v>
      </c>
      <c r="U56" s="22">
        <v>1169097.01</v>
      </c>
      <c r="V56" s="22">
        <v>1169097.01</v>
      </c>
      <c r="W56" s="22">
        <v>1169097.01</v>
      </c>
      <c r="X56" s="22">
        <v>350729.1</v>
      </c>
      <c r="Y56" s="25">
        <f t="shared" si="3"/>
        <v>100</v>
      </c>
      <c r="Z56" s="24">
        <v>0</v>
      </c>
      <c r="AA56" s="24" t="s">
        <v>39</v>
      </c>
      <c r="AB56" s="26">
        <v>0</v>
      </c>
      <c r="AC56" s="25">
        <v>0</v>
      </c>
      <c r="AD56" s="25">
        <v>100</v>
      </c>
      <c r="AE56" s="27" t="s">
        <v>212</v>
      </c>
      <c r="AF56" s="10"/>
    </row>
    <row r="57" spans="2:32" ht="67.5">
      <c r="B57" s="10"/>
      <c r="C57" s="20" t="s">
        <v>214</v>
      </c>
      <c r="D57" s="20" t="s">
        <v>215</v>
      </c>
      <c r="E57" s="21" t="s">
        <v>216</v>
      </c>
      <c r="F57" s="21" t="s">
        <v>34</v>
      </c>
      <c r="G57" s="21" t="s">
        <v>48</v>
      </c>
      <c r="H57" s="22" t="s">
        <v>51</v>
      </c>
      <c r="I57" s="22" t="s">
        <v>36</v>
      </c>
      <c r="J57" s="23" t="s">
        <v>40</v>
      </c>
      <c r="K57" s="22" t="s">
        <v>84</v>
      </c>
      <c r="L57" s="24" t="s">
        <v>36</v>
      </c>
      <c r="M57" s="22" t="s">
        <v>41</v>
      </c>
      <c r="N57" s="22" t="s">
        <v>64</v>
      </c>
      <c r="O57" s="22" t="s">
        <v>61</v>
      </c>
      <c r="P57" s="24" t="s">
        <v>38</v>
      </c>
      <c r="Q57" s="24" t="s">
        <v>44</v>
      </c>
      <c r="R57" s="22"/>
      <c r="S57" s="22">
        <v>13804069.970000001</v>
      </c>
      <c r="T57" s="22">
        <v>13804069.970000001</v>
      </c>
      <c r="U57" s="22">
        <v>13804069.970000001</v>
      </c>
      <c r="V57" s="22">
        <v>4141220.99</v>
      </c>
      <c r="W57" s="22">
        <v>4141220.99</v>
      </c>
      <c r="X57" s="22">
        <v>4141220.99</v>
      </c>
      <c r="Y57" s="25">
        <f t="shared" ref="Y57:Y59" si="4">IF(ISERROR(W57/S57),0,((W57/S57)*100))</f>
        <v>29.999999992755761</v>
      </c>
      <c r="Z57" s="24">
        <v>0</v>
      </c>
      <c r="AA57" s="24" t="s">
        <v>213</v>
      </c>
      <c r="AB57" s="26"/>
      <c r="AC57" s="25">
        <v>0</v>
      </c>
      <c r="AD57" s="25">
        <v>9</v>
      </c>
      <c r="AE57" s="27" t="s">
        <v>217</v>
      </c>
      <c r="AF57" s="10"/>
    </row>
    <row r="58" spans="2:32" ht="67.5">
      <c r="B58" s="10"/>
      <c r="C58" s="20" t="s">
        <v>218</v>
      </c>
      <c r="D58" s="20" t="s">
        <v>219</v>
      </c>
      <c r="E58" s="21" t="s">
        <v>220</v>
      </c>
      <c r="F58" s="21" t="s">
        <v>34</v>
      </c>
      <c r="G58" s="21" t="s">
        <v>48</v>
      </c>
      <c r="H58" s="22" t="s">
        <v>51</v>
      </c>
      <c r="I58" s="22" t="s">
        <v>36</v>
      </c>
      <c r="J58" s="23" t="s">
        <v>40</v>
      </c>
      <c r="K58" s="22" t="s">
        <v>84</v>
      </c>
      <c r="L58" s="24" t="s">
        <v>36</v>
      </c>
      <c r="M58" s="22" t="s">
        <v>41</v>
      </c>
      <c r="N58" s="22" t="s">
        <v>64</v>
      </c>
      <c r="O58" s="22" t="s">
        <v>61</v>
      </c>
      <c r="P58" s="24" t="s">
        <v>38</v>
      </c>
      <c r="Q58" s="24" t="s">
        <v>44</v>
      </c>
      <c r="R58" s="22"/>
      <c r="S58" s="22">
        <v>14559664.960000001</v>
      </c>
      <c r="T58" s="22">
        <v>14559664.960000001</v>
      </c>
      <c r="U58" s="22">
        <v>14559664.960000001</v>
      </c>
      <c r="V58" s="22">
        <v>4367899.4800000004</v>
      </c>
      <c r="W58" s="22">
        <v>4367899.4800000004</v>
      </c>
      <c r="X58" s="22">
        <v>4367899.4800000004</v>
      </c>
      <c r="Y58" s="25">
        <f t="shared" si="4"/>
        <v>29.999999945053681</v>
      </c>
      <c r="Z58" s="24">
        <v>0</v>
      </c>
      <c r="AA58" s="24" t="s">
        <v>213</v>
      </c>
      <c r="AB58" s="26"/>
      <c r="AC58" s="25">
        <v>0</v>
      </c>
      <c r="AD58" s="25">
        <v>9</v>
      </c>
      <c r="AE58" s="27" t="s">
        <v>221</v>
      </c>
      <c r="AF58" s="10"/>
    </row>
    <row r="59" spans="2:32" ht="81">
      <c r="B59" s="10"/>
      <c r="C59" s="20" t="s">
        <v>222</v>
      </c>
      <c r="D59" s="20" t="s">
        <v>223</v>
      </c>
      <c r="E59" s="21" t="s">
        <v>224</v>
      </c>
      <c r="F59" s="21" t="s">
        <v>34</v>
      </c>
      <c r="G59" s="21" t="s">
        <v>48</v>
      </c>
      <c r="H59" s="22" t="s">
        <v>51</v>
      </c>
      <c r="I59" s="22" t="s">
        <v>36</v>
      </c>
      <c r="J59" s="23" t="s">
        <v>40</v>
      </c>
      <c r="K59" s="22" t="s">
        <v>84</v>
      </c>
      <c r="L59" s="24" t="s">
        <v>36</v>
      </c>
      <c r="M59" s="22" t="s">
        <v>41</v>
      </c>
      <c r="N59" s="22" t="s">
        <v>64</v>
      </c>
      <c r="O59" s="22" t="s">
        <v>61</v>
      </c>
      <c r="P59" s="24" t="s">
        <v>38</v>
      </c>
      <c r="Q59" s="24" t="s">
        <v>44</v>
      </c>
      <c r="R59" s="22"/>
      <c r="S59" s="22">
        <v>13775169.01</v>
      </c>
      <c r="T59" s="22">
        <v>13775169.01</v>
      </c>
      <c r="U59" s="22">
        <v>13775169.01</v>
      </c>
      <c r="V59" s="22">
        <v>9322080.2699999996</v>
      </c>
      <c r="W59" s="22">
        <v>9322080.2699999996</v>
      </c>
      <c r="X59" s="22">
        <v>9322080.2699999996</v>
      </c>
      <c r="Y59" s="25">
        <f t="shared" si="4"/>
        <v>67.673073653271999</v>
      </c>
      <c r="Z59" s="24">
        <v>0</v>
      </c>
      <c r="AA59" s="24" t="s">
        <v>213</v>
      </c>
      <c r="AB59" s="26"/>
      <c r="AC59" s="25">
        <v>0</v>
      </c>
      <c r="AD59" s="25">
        <v>37</v>
      </c>
      <c r="AE59" s="27" t="s">
        <v>225</v>
      </c>
      <c r="AF59" s="10"/>
    </row>
  </sheetData>
  <autoFilter ref="C10:AE59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 (2)</vt:lpstr>
      <vt:lpstr>'ReporteTrimestral (2)'!Área_de_impresión</vt:lpstr>
      <vt:lpstr>'ReporteTrimestral (2)'!Títulos_a_imprimir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Jaime</dc:creator>
  <cp:lastModifiedBy>Alejandro Jaime</cp:lastModifiedBy>
  <dcterms:created xsi:type="dcterms:W3CDTF">2017-02-01T17:50:18Z</dcterms:created>
  <dcterms:modified xsi:type="dcterms:W3CDTF">2017-02-01T18:10:06Z</dcterms:modified>
</cp:coreProperties>
</file>